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75" tabRatio="963" firstSheet="6" activeTab="16"/>
  </bookViews>
  <sheets>
    <sheet name="KOPT" sheetId="1" r:id="rId1"/>
    <sheet name="KOPS_U.1 (Miltini)" sheetId="2" r:id="rId2"/>
    <sheet name="KOPS_U.2 (Dobele)" sheetId="3" r:id="rId3"/>
    <sheet name="U.1.1_MILT Ve" sheetId="4" r:id="rId4"/>
    <sheet name="U.1.2_MILT Ie" sheetId="5" r:id="rId5"/>
    <sheet name="U.2.1_Robezu" sheetId="6" r:id="rId6"/>
    <sheet name="U.2.2_Kooperacijas" sheetId="7" r:id="rId7"/>
    <sheet name="U.2.3_Cerinu" sheetId="8" r:id="rId8"/>
    <sheet name="U.2.4_Spodribas" sheetId="9" r:id="rId9"/>
    <sheet name="U.2.5_Jana" sheetId="10" r:id="rId10"/>
    <sheet name="U.2.6_Nakotnes" sheetId="11" r:id="rId11"/>
    <sheet name="U.2.7_Lauku" sheetId="12" r:id="rId12"/>
    <sheet name="U.2.8_Virkus" sheetId="13" r:id="rId13"/>
    <sheet name="U.2.9_Austrumu" sheetId="14" r:id="rId14"/>
    <sheet name="U.2.10_Brivibas" sheetId="15" r:id="rId15"/>
    <sheet name="U.2.11_Dzelzcela" sheetId="16" r:id="rId16"/>
    <sheet name="U.2.12_Lacplesa_Kalna" sheetId="17" r:id="rId17"/>
  </sheets>
  <definedNames>
    <definedName name="_xlnm.Print_Area" localSheetId="1">'KOPS_U.1 (Miltini)'!$A$1:$H$27</definedName>
    <definedName name="_xlnm.Print_Area" localSheetId="2">'KOPS_U.2 (Dobele)'!$A$1:$H$37</definedName>
    <definedName name="_xlnm.Print_Area" localSheetId="0">'KOPT'!$A$1:$D$28</definedName>
    <definedName name="_xlnm.Print_Area" localSheetId="3">'U.1.1_MILT Ve'!$A$1:$O$45</definedName>
    <definedName name="_xlnm.Print_Area" localSheetId="4">'U.1.2_MILT Ie'!$A$1:$O$48</definedName>
    <definedName name="_xlnm.Print_Area" localSheetId="5">'U.2.1_Robezu'!$A$1:$O$65</definedName>
    <definedName name="_xlnm.Print_Area" localSheetId="14">'U.2.10_Brivibas'!$A$1:$O$43</definedName>
    <definedName name="_xlnm.Print_Area" localSheetId="15">'U.2.11_Dzelzcela'!$A$1:$O$43</definedName>
    <definedName name="_xlnm.Print_Area" localSheetId="16">'U.2.12_Lacplesa_Kalna'!$A$1:$O$29</definedName>
    <definedName name="_xlnm.Print_Area" localSheetId="6">'U.2.2_Kooperacijas'!$A$1:$O$70</definedName>
    <definedName name="_xlnm.Print_Area" localSheetId="7">'U.2.3_Cerinu'!$A$1:$O$47</definedName>
    <definedName name="_xlnm.Print_Area" localSheetId="8">'U.2.4_Spodribas'!$A$1:$O$55</definedName>
    <definedName name="_xlnm.Print_Area" localSheetId="9">'U.2.5_Jana'!$A$1:$O$39</definedName>
    <definedName name="_xlnm.Print_Area" localSheetId="10">'U.2.6_Nakotnes'!$A$1:$O$40</definedName>
    <definedName name="_xlnm.Print_Area" localSheetId="11">'U.2.7_Lauku'!$A$1:$O$69</definedName>
    <definedName name="_xlnm.Print_Area" localSheetId="12">'U.2.8_Virkus'!$A$1:$O$56</definedName>
    <definedName name="_xlnm.Print_Area" localSheetId="13">'U.2.9_Austrumu'!$A$1:$O$53</definedName>
    <definedName name="_xlnm.Print_Titles" localSheetId="1">'KOPS_U.1 (Miltini)'!$7:$10</definedName>
    <definedName name="_xlnm.Print_Titles" localSheetId="2">'KOPS_U.2 (Dobele)'!$7:$10</definedName>
    <definedName name="_xlnm.Print_Titles" localSheetId="0">'KOPT'!$9:$12</definedName>
    <definedName name="_xlnm.Print_Titles" localSheetId="3">'U.1.1_MILT Ve'!$7:$9</definedName>
    <definedName name="_xlnm.Print_Titles" localSheetId="4">'U.1.2_MILT Ie'!$7:$9</definedName>
    <definedName name="_xlnm.Print_Titles" localSheetId="5">'U.2.1_Robezu'!$7:$9</definedName>
    <definedName name="_xlnm.Print_Titles" localSheetId="14">'U.2.10_Brivibas'!$7:$9</definedName>
    <definedName name="_xlnm.Print_Titles" localSheetId="15">'U.2.11_Dzelzcela'!$7:$9</definedName>
    <definedName name="_xlnm.Print_Titles" localSheetId="16">'U.2.12_Lacplesa_Kalna'!$7:$9</definedName>
    <definedName name="_xlnm.Print_Titles" localSheetId="6">'U.2.2_Kooperacijas'!$7:$9</definedName>
    <definedName name="_xlnm.Print_Titles" localSheetId="7">'U.2.3_Cerinu'!$7:$9</definedName>
    <definedName name="_xlnm.Print_Titles" localSheetId="8">'U.2.4_Spodribas'!$7:$9</definedName>
    <definedName name="_xlnm.Print_Titles" localSheetId="9">'U.2.5_Jana'!$7:$9</definedName>
    <definedName name="_xlnm.Print_Titles" localSheetId="10">'U.2.6_Nakotnes'!$7:$9</definedName>
    <definedName name="_xlnm.Print_Titles" localSheetId="11">'U.2.7_Lauku'!$7:$9</definedName>
    <definedName name="_xlnm.Print_Titles" localSheetId="12">'U.2.8_Virkus'!$7:$9</definedName>
    <definedName name="_xlnm.Print_Titles" localSheetId="13">'U.2.9_Austrumu'!$7:$9</definedName>
  </definedNames>
  <calcPr fullCalcOnLoad="1"/>
</workbook>
</file>

<file path=xl/sharedStrings.xml><?xml version="1.0" encoding="utf-8"?>
<sst xmlns="http://schemas.openxmlformats.org/spreadsheetml/2006/main" count="1675" uniqueCount="228">
  <si>
    <t>Būves nosaukums:</t>
  </si>
  <si>
    <t>Objekta nosaukums:</t>
  </si>
  <si>
    <t>Objekta adrese:</t>
  </si>
  <si>
    <t>Nr.p.k.</t>
  </si>
  <si>
    <t>Mērvienība</t>
  </si>
  <si>
    <t>Daudzums</t>
  </si>
  <si>
    <t>Darbietilpība (c/h)</t>
  </si>
  <si>
    <t>Kopā uz visu apjomu</t>
  </si>
  <si>
    <t>Kods, tāmes Nr.</t>
  </si>
  <si>
    <t>Tai skaitā</t>
  </si>
  <si>
    <t>Kopā</t>
  </si>
  <si>
    <t>Objekta Nr.</t>
  </si>
  <si>
    <t>Objekta nosaukums</t>
  </si>
  <si>
    <t>Sastādīja</t>
  </si>
  <si>
    <t>Pārbaudīja</t>
  </si>
  <si>
    <t>kpl.</t>
  </si>
  <si>
    <t>Peļņa 5%</t>
  </si>
  <si>
    <t>PVN 21%</t>
  </si>
  <si>
    <t>BŪVNIECĪBAS KOPTĀME</t>
  </si>
  <si>
    <t xml:space="preserve">Zemes darbi projektēto ŪKT tīklu darbu zonā </t>
  </si>
  <si>
    <t>m</t>
  </si>
  <si>
    <r>
      <t>m</t>
    </r>
    <r>
      <rPr>
        <vertAlign val="superscript"/>
        <sz val="10"/>
        <rFont val="Arial"/>
        <family val="2"/>
      </rPr>
      <t>2</t>
    </r>
  </si>
  <si>
    <t xml:space="preserve">Tranšejas sienu nostiprināšana ar metāla vairogiem (divpusēji) pie dziļuma, kas lielāks par 2,0 m. *norādīts tekošais tranšejas garums, pieņemot, ka sienas nostiprinātas abās būvgrāvja pusēs </t>
  </si>
  <si>
    <r>
      <t>m</t>
    </r>
    <r>
      <rPr>
        <vertAlign val="superscript"/>
        <sz val="10"/>
        <rFont val="Arial"/>
        <family val="2"/>
      </rPr>
      <t>3</t>
    </r>
  </si>
  <si>
    <t>Gruntsūdens līmeņa pazemināšana</t>
  </si>
  <si>
    <t>Māju pievadiem:</t>
  </si>
  <si>
    <t>vietas</t>
  </si>
  <si>
    <t>Šķērsojumi ar esošajām inženierkomunikācijām, atšurfēšana, nepārsniedzot 3m dziļumu, minimālā platība 1m², maksimālais garums 5m</t>
  </si>
  <si>
    <t>skaits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</si>
  <si>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</si>
  <si>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</si>
  <si>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</si>
  <si>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</si>
  <si>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</si>
  <si>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</si>
  <si>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</si>
  <si>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</si>
  <si>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</si>
  <si>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</si>
  <si>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</si>
  <si>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</si>
  <si>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</si>
  <si>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</si>
  <si>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</si>
  <si>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</si>
  <si>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</si>
  <si>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</si>
  <si>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</si>
  <si>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</si>
  <si>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</si>
  <si>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</si>
  <si>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</si>
  <si>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</si>
  <si>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</si>
  <si>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</si>
  <si>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</si>
  <si>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</si>
  <si>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</si>
  <si>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</si>
  <si>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</si>
  <si>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</si>
  <si>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</si>
  <si>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</si>
  <si>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</si>
  <si>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</si>
  <si>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</si>
  <si>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>gb.</t>
  </si>
  <si>
    <t>Esošās izraktās (nomaināmās) grunts transportēšana uz atbērtni</t>
  </si>
  <si>
    <t>Hidrauliskā pārbaude un dezinfekcija</t>
  </si>
  <si>
    <t>Koku un krūmu izciršana</t>
  </si>
  <si>
    <t>Betona balsti un atbalsta bloki 0,1m³, montāža</t>
  </si>
  <si>
    <t xml:space="preserve">Virszemes hidrants DN100, spiediena klase PN10, montāža </t>
  </si>
  <si>
    <t>Ugunsdzēsības hidranta informatīvās plāksne uzstādīšana</t>
  </si>
  <si>
    <t>Māju pieslēgumu pievienojumu vietu precizēšana pirms būvdarbu uzsākšanas un  pievadu PE OD32 izbūve, pievada vidējais garums L=10,0m</t>
  </si>
  <si>
    <t>Ūdensvada trases nospraušana</t>
  </si>
  <si>
    <t xml:space="preserve">Esošo elektrokabeļu un sakaru kabeļu aizsardzība to šķērsojumu vietās ar projektēto ūdensvadu, ievietojot tos saliekamajās aizsargčaulās AROT OD110, L=3m  </t>
  </si>
  <si>
    <t>Pieslēgums esošajam ūdensvadam OD160 mm</t>
  </si>
  <si>
    <t>1.1</t>
  </si>
  <si>
    <t>1.2</t>
  </si>
  <si>
    <t xml:space="preserve"> 1.14</t>
  </si>
  <si>
    <t xml:space="preserve"> 2.25</t>
  </si>
  <si>
    <t xml:space="preserve"> 2.26</t>
  </si>
  <si>
    <t xml:space="preserve"> 2.27</t>
  </si>
  <si>
    <t>PE īscaurule ar atloku OD160</t>
  </si>
  <si>
    <t>PE īscaurule ar atloku OD110</t>
  </si>
  <si>
    <t>EM PE dubultuzmava caurulei OD160</t>
  </si>
  <si>
    <t>EM PE dubultuzmava caurulei OD110</t>
  </si>
  <si>
    <r>
      <t>Līkums PE OD160 caurulei 15</t>
    </r>
    <r>
      <rPr>
        <vertAlign val="superscript"/>
        <sz val="10"/>
        <rFont val="Arial"/>
        <family val="2"/>
      </rPr>
      <t>0</t>
    </r>
  </si>
  <si>
    <t xml:space="preserve"> 2.28</t>
  </si>
  <si>
    <t>Virsizdevumi 8%</t>
  </si>
  <si>
    <t xml:space="preserve">Pārbaudīja </t>
  </si>
  <si>
    <t>Dobeles pilsēta un Miltiņi, Bērzes pagasts, Dobeles novads</t>
  </si>
  <si>
    <t>Dobeles pilsēta</t>
  </si>
  <si>
    <t>Miltiņi, Bērzes pagasts, Dobeles novads</t>
  </si>
  <si>
    <t>Pazemes tipa atloku aizbīdnis DN150 komplektā ar pagarinātājkātu un noslēgkapi, PVC SN8 aizsargčaulu, L=0,5m, atbilstoši kapes diametram</t>
  </si>
  <si>
    <t>Pazemes tipa atloku aizbīdnis DN100 komplektā ar pagarinātājkātu un noslēgkapi, PVC SN8 aizsargčaulu, L=0,5m, atbilstoši kapes diametram</t>
  </si>
  <si>
    <t xml:space="preserve">Objekta izmaksas (EUR) </t>
  </si>
  <si>
    <t>Kopā:</t>
  </si>
  <si>
    <t>DŪ 13/2017</t>
  </si>
  <si>
    <t>Pasūtījuma līguma Nr.</t>
  </si>
  <si>
    <t>Ūdensapgādes tīkli</t>
  </si>
  <si>
    <t>"Ūdensvada tīklu paplašināšana Dobeles aglomerācijā"</t>
  </si>
  <si>
    <r>
      <t>Tāmes izmaksas (EUR</t>
    </r>
    <r>
      <rPr>
        <i/>
        <sz val="10"/>
        <rFont val="Arial"/>
        <family val="2"/>
      </rPr>
      <t>)</t>
    </r>
  </si>
  <si>
    <t>darba alga (EUR)</t>
  </si>
  <si>
    <t xml:space="preserve">būvizstrādājumi (EUR) </t>
  </si>
  <si>
    <t>mehānismi (EUR)</t>
  </si>
  <si>
    <t>darbietilpība (c/h)</t>
  </si>
  <si>
    <r>
      <t>Par kopējo summu (</t>
    </r>
    <r>
      <rPr>
        <i/>
        <sz val="11"/>
        <rFont val="Arial"/>
        <family val="2"/>
      </rPr>
      <t>euro)</t>
    </r>
  </si>
  <si>
    <t>Kopējā darbietilpība (c/h)</t>
  </si>
  <si>
    <t>t.sk. darba aizsardzība</t>
  </si>
  <si>
    <t>Būvdarba veids vai konstruktīvā elementa nosaukums</t>
  </si>
  <si>
    <t>Būvdarbu nosaukums</t>
  </si>
  <si>
    <t>laika norma (c/h)</t>
  </si>
  <si>
    <t>Vienības izmaksa</t>
  </si>
  <si>
    <t>Darba samaksas likme (EUR/h)</t>
  </si>
  <si>
    <t>būvizstrādājumi (EUR)</t>
  </si>
  <si>
    <t>kopā (EUR)</t>
  </si>
  <si>
    <t>summa (EUR)</t>
  </si>
  <si>
    <t xml:space="preserve">Tāme sastādīta 2017.gada tirgus cenās, pamatojoties uz ŪKT daļas rasējumiem. </t>
  </si>
  <si>
    <t>Darba bedru, 2.0 x 2.0 m, rakšanas darbi (ieskaitot grunts nomaiņu*)</t>
  </si>
  <si>
    <t>Minerālmateriālu maisījuma (grants/šķembu) seguma noņemšana un atjaunošana</t>
  </si>
  <si>
    <t>Zāliena seguma noņemšana un atjaunošana, tai skaitā melnzeme un izlīdzināšana (hvid=10cm) slānī</t>
  </si>
  <si>
    <t>Tranšejas rakšana un aizbēršana ūdensapgādes tīklu montāžai, Lvid=10,0m (ieskaitot grunts nomaiņu 50% apjomā ar pievestu smilti; esošā seguma noņemšanu un seguma atjaunošanu Svid=20,0 m2; smilts pamatnes un smilts apbēruma izveidi zemu un virs ūdensapgādes cauruļvadiem Vvid=3,8 m3. Hvid=1,80 m, Bvid=1,00 m</t>
  </si>
  <si>
    <t xml:space="preserve">Ūdensvada montāžas darbi  </t>
  </si>
  <si>
    <t>Caurule SDR17 PE100 - RC OD63 PN10 (Evopipes PE100 - RC ULTRASTRESS VISIO vai ekvivalents); H÷2.1m; montāža ar beztranšejas metodi un ar to saistītie darbi</t>
  </si>
  <si>
    <t>Tiešās izmaksas kopā, t.sk. darba devēja sociālais nodoklis</t>
  </si>
  <si>
    <t>Pieslēgums esošajam ūdensvadam OD63 mm</t>
  </si>
  <si>
    <t>Atloku trejgabals DN50/50</t>
  </si>
  <si>
    <t>PE īscaurule ar atloku OD63</t>
  </si>
  <si>
    <t>Pazemes tipa atloku aizbīdnis DN50 komplektā ar pagarinātājkātu un noslēgkapi, PVC SN8 aizsargčaulu, L=0,5m, atbilstoši kapes diametram</t>
  </si>
  <si>
    <t>EM PE dubultuzmava caurulei OD63</t>
  </si>
  <si>
    <t>EM PE remontuzmava caurulei OD63</t>
  </si>
  <si>
    <t>EM PE noslēgs caurulei OD63</t>
  </si>
  <si>
    <r>
      <t>Līkums PE OD63 caurulei 60</t>
    </r>
    <r>
      <rPr>
        <vertAlign val="superscript"/>
        <sz val="10"/>
        <rFont val="Arial"/>
        <family val="2"/>
      </rPr>
      <t>0</t>
    </r>
  </si>
  <si>
    <r>
      <t>Līkums PE OD63 caurulei 30</t>
    </r>
    <r>
      <rPr>
        <vertAlign val="superscript"/>
        <sz val="10"/>
        <rFont val="Arial"/>
        <family val="2"/>
      </rPr>
      <t>0</t>
    </r>
  </si>
  <si>
    <r>
      <t>Līkums PE OD63 caurulei 15</t>
    </r>
    <r>
      <rPr>
        <vertAlign val="superscript"/>
        <sz val="10"/>
        <rFont val="Arial"/>
        <family val="2"/>
      </rPr>
      <t>0</t>
    </r>
  </si>
  <si>
    <t>EM PE remontuzmava caurulei OD50-63</t>
  </si>
  <si>
    <t xml:space="preserve">Tranšejas rakšana un aizbēršana ūdensapgādes tīklu montāžai zem asfalta seguma (ieskaitot grunts nomaiņu 100% apjomā ar pievestu smilti) Hvid=1,80 m, Bvid=1,00 m </t>
  </si>
  <si>
    <t>Asfalta seguma atjaunošana, paredzot vertikālā savienojuma apstrādi ar atbilstošu bitumena mastiku</t>
  </si>
  <si>
    <t>Esošā asfaltbetona seguma noņemšana, tai skaitā asfaltbetona sānu malu izzāģēšana taisnā līnijā</t>
  </si>
  <si>
    <t>Darba bedru, 2.0 x 2.0 m, rakšanas darbi asfalta segumā (ieskaitot grunts nomaiņu 100% apjomā ar pievestu smilti)</t>
  </si>
  <si>
    <t xml:space="preserve">Tranšejas rakšana un aizbēršana ūdesnapgādes tīklu montāžai (ieskaitot grunts nomaiņu*) Hvid=2,00 m, Bvid=1,00 m </t>
  </si>
  <si>
    <t>Smilts pamatnes ierīkošana zem ūdensapgādes cauruļvadiem, h=15 cm</t>
  </si>
  <si>
    <t xml:space="preserve">Ūdensapgādes cauruļvadu smilšu apbērums, h=20cm </t>
  </si>
  <si>
    <t>Caurule SDR17 PE100 - RC OD160 PN10 (Evopipes PE100 - RC ULTRASTRESS VISIO vai ekvivalents); H÷2.1m; montāža ar beztranšejas metodi un ar to saistītie darbi</t>
  </si>
  <si>
    <t>Caurule SDR17 PE100 OD110  PN10; H÷2.0m; montāža un ar to saistītie darbi</t>
  </si>
  <si>
    <t>Pieslēgums esošajam ūdensvadam OD200 mm</t>
  </si>
  <si>
    <t>Pieslēgums uz īpašumu: EM PE sedlu uzlika OD160/32, EM dubultuzmava OD32, ekspluatācijas ventīlis ar PE uzmavām ar teleskopisko pagarinātājkātu un noslēgkapi DN25, PVC SN8 aizsargčaula, L=0,5m, atbilstoši kapes diametram, EM PE OD32 caurules gala noslēgs un signālstabiņs, betona C16/20 balsti veidgabalu stiprināšanai (2 gb.). Pievada vidējais garums L=10,0m</t>
  </si>
  <si>
    <t>Atloku trejgabals DN200/200</t>
  </si>
  <si>
    <t>Atloku trejgabals DN200/150</t>
  </si>
  <si>
    <t>Atloku trejgabals DN150/100</t>
  </si>
  <si>
    <t>PE īscaurule ar atloku OD200</t>
  </si>
  <si>
    <t>Pazemes tipa atloku aizbīdnis DN200 komplektā ar pagarinātājkātu un noslēgkapi, PVC SN8 aizsargčaulu, L=0,5m, atbilstoši kapes diametram</t>
  </si>
  <si>
    <t>Atloku pāreja DN200/150</t>
  </si>
  <si>
    <t>EM PE dubultuzmava caurulei OD200</t>
  </si>
  <si>
    <r>
      <t>Līkums PE OD160 caurulei 45</t>
    </r>
    <r>
      <rPr>
        <vertAlign val="superscript"/>
        <sz val="10"/>
        <rFont val="Arial"/>
        <family val="2"/>
      </rPr>
      <t>0</t>
    </r>
  </si>
  <si>
    <t>Caurule SDR17 PE100 - RC OD110 PN10 (Evopipes PE100 - RC ULTRASTRESS VISIO vai ekvivalents); H÷2.1m; montāža ar beztranšejas metodi un ar to saistītie darbi</t>
  </si>
  <si>
    <t>Pieslēgums esošajam ūdensvadam OD110 mm</t>
  </si>
  <si>
    <t>Atloku trejgabals DN200/100</t>
  </si>
  <si>
    <t>Atloku trejgabals DN100/100</t>
  </si>
  <si>
    <t>Atloku trejgabals DN100/50</t>
  </si>
  <si>
    <t>Atloku pāreja DN100/50</t>
  </si>
  <si>
    <r>
      <t>Līkums PE OD110 caurulei 15</t>
    </r>
    <r>
      <rPr>
        <vertAlign val="superscript"/>
        <sz val="10"/>
        <rFont val="Arial"/>
        <family val="2"/>
      </rPr>
      <t>0</t>
    </r>
  </si>
  <si>
    <r>
      <t>Līkums PE OD110 caurulei 45</t>
    </r>
    <r>
      <rPr>
        <vertAlign val="superscript"/>
        <sz val="10"/>
        <rFont val="Arial"/>
        <family val="2"/>
      </rPr>
      <t>0</t>
    </r>
  </si>
  <si>
    <r>
      <t>Līkums PE OD110 caurulei 60</t>
    </r>
    <r>
      <rPr>
        <vertAlign val="superscript"/>
        <sz val="10"/>
        <rFont val="Arial"/>
        <family val="2"/>
      </rPr>
      <t>0</t>
    </r>
  </si>
  <si>
    <r>
      <t>Līkums PE OD63 caurulei 45</t>
    </r>
    <r>
      <rPr>
        <vertAlign val="superscript"/>
        <sz val="10"/>
        <rFont val="Arial"/>
        <family val="2"/>
      </rPr>
      <t>0</t>
    </r>
  </si>
  <si>
    <t>Pieslēgums uz īpašumu: EM PE sedlu uzlika OD110/32, EM dubultuzmava OD32, ekspluatācijas ventīlis ar PE uzmavām ar teleskopisko pagarinātājkātu un noslēgkapi DN25, PVC SN8 aizsargčaula, L=0,5m, atbilstoši kapes diametram, EM PE OD32 caurules gala noslēgs un signālstabiņs, betona C16/20 balsti veidgabalu stiprināšanai (2 gb.). Pievada vidējais garums L=10,0m</t>
  </si>
  <si>
    <t>Atloku trejgabals DN200/50</t>
  </si>
  <si>
    <t>Pieslēgums uz īpašumu: EM PE sedlu uzlika OD63/32, EM dubultuzmava OD32, ekspluatācijas ventīlis ar PE uzmavām ar teleskopisko pagarinātājkātu un noslēgkapi DN25, PVC SN8 aizsargčaula, L=0,5m, atbilstoši kapes diametram, EM PE OD32 caurules gala noslēgs un signālstabiņs, betona C16/20 balsti veidgabalu stiprināšanai (2 gb.).  Pievada vidējais garums L=10,0m</t>
  </si>
  <si>
    <t>Pieslēgums uz īpašumu: EM PE sedlu uzlika OD63/32, EM dubultuzmava OD32, ekspluatācijas ventīlis ar PE uzmavām ar teleskopisko pagarinātājkātu un noslēgkapi DN25, PVC SN8 aizsargčaula, L=0,5m, atbilstoši kapes diametram, EM PE OD32 caurules gala noslēgs un signālstabiņs, betona C16/20 balsti veidgabalu stiprināšanai (2 gb.). Pievada vidējais garums L=10,0m</t>
  </si>
  <si>
    <r>
      <t>Līkums PE OD110 caurulei 30</t>
    </r>
    <r>
      <rPr>
        <vertAlign val="superscript"/>
        <sz val="10"/>
        <rFont val="Arial"/>
        <family val="2"/>
      </rPr>
      <t>0</t>
    </r>
  </si>
  <si>
    <r>
      <t>Līkums PE OD110 caurulei 90</t>
    </r>
    <r>
      <rPr>
        <vertAlign val="superscript"/>
        <sz val="10"/>
        <rFont val="Arial"/>
        <family val="2"/>
      </rPr>
      <t>0</t>
    </r>
  </si>
  <si>
    <t>Tranšejas rakšana un aizbēršana ūdensapgādes tīklu montāžai, Lvid=3,0m (ieskaitot grunts nomaiņu 50% apjomā ar pievestu smilti; esošā seguma noņemšanu un seguma atjaunošanu Svid=6,0 m2; smilts pamatnes un smilts apbēruma izveidi zemu un virs ūdensapgādes cauruļvadiem Vvid=1,1 m3. Hvid=1,80 m, Bvid=1,00 m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</si>
  <si>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</si>
  <si>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</si>
  <si>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</si>
  <si>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</si>
  <si>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</si>
  <si>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Māju pieslēgumu pievienojumu vietu precizēšana pirms būvdarbu uzsākšanas un  pievadu PE OD32 izbūve, pievada vidējais garums L=3,0m</t>
  </si>
  <si>
    <t>Māju pieslēgumu pievienojumu vietu precizēšana pirms būvdarbu uzsākšanas un  pievadu SDR17 PE100 - RC OD32  PN10  (Evopipes PE100 - RC ULTRASTRESS VISIO vai ekvivalents) izbūve ar beztranšejas metodi, pievada vidējais garums L=25,0m</t>
  </si>
  <si>
    <t>Atloku trejgabals DN150/150</t>
  </si>
  <si>
    <t>Atloku pāreja DN150/100</t>
  </si>
  <si>
    <r>
      <t>Līkums PE OD160 caurulei 30</t>
    </r>
    <r>
      <rPr>
        <vertAlign val="superscript"/>
        <sz val="10"/>
        <rFont val="Arial"/>
        <family val="2"/>
      </rPr>
      <t>0</t>
    </r>
  </si>
  <si>
    <r>
      <t>Līkums PE OD160 caurulei 60</t>
    </r>
    <r>
      <rPr>
        <vertAlign val="superscript"/>
        <sz val="10"/>
        <rFont val="Arial"/>
        <family val="2"/>
      </rPr>
      <t>0</t>
    </r>
  </si>
  <si>
    <t>Pieslēgums esošajam ūdensvadam OD100-110 mm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</si>
  <si>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</si>
  <si>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</si>
  <si>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</si>
  <si>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</si>
  <si>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</si>
  <si>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>Ū.1.1</t>
  </si>
  <si>
    <t>Ū.1.2</t>
  </si>
  <si>
    <t>Ūdensapgādes tīkli Miltiņos (Ū1 no Ie-ŪM-1 līdz Ie-ŪM-23)</t>
  </si>
  <si>
    <t>Ūdensapgādes tīkli Robežu ielā (Ū1 no Ro-ŪM-1 līdz La-ŪM-1 neieskaitot)</t>
  </si>
  <si>
    <t>Ū.2.1</t>
  </si>
  <si>
    <t xml:space="preserve"> Ū.2.2</t>
  </si>
  <si>
    <t>Ūdensapgādes tīkli Kooperācijas ielā (Ū1 no Ko-ŪM-1 līdz Ko-ŪM-75)</t>
  </si>
  <si>
    <t>Ū.2.3</t>
  </si>
  <si>
    <t>Ūdensapgādes tīkli Ceriņu ielā (Ū1 no Ko-ŪM-32 neieskaitot līdz Ce-ŪM-16)</t>
  </si>
  <si>
    <t>Ū.2.4</t>
  </si>
  <si>
    <t>Ūdensapgādes tīkli Spodrības ielā (Ū1 no Ko-ŪM-45 neieskaitot līdz Sp-ŪM-24)</t>
  </si>
  <si>
    <t>Ū.2.5</t>
  </si>
  <si>
    <t>Ūdensapgādes tīkli Jāņu ielā (Ū1 no Ro-ŪM-24 neieskaitot līdz Ko-ŪM-50 neieskaitot)</t>
  </si>
  <si>
    <t>Ū.2.6</t>
  </si>
  <si>
    <t>Ūdensapgādes tīkli Nākotnes ielā (Ū1 no Ko-ŪM-56 neieskaitot līdz La-ŪM-3 neieskaitot)</t>
  </si>
  <si>
    <t>Ū.2.7</t>
  </si>
  <si>
    <t>Ūdensapgādes tīkli Lauku ielā (Ū1 no La-ŪM-1 līdz La-ŪM-21)</t>
  </si>
  <si>
    <t>Ū.2.8</t>
  </si>
  <si>
    <t>Ūdensapgādes tīkli Virkus ielā (Ū1 no La-ŪM-5 neieskaitot līdz Ko-ŪM-61 neieskaitot)</t>
  </si>
  <si>
    <t>Ū.2.9</t>
  </si>
  <si>
    <t>Ū.2.10</t>
  </si>
  <si>
    <t>Ūdensapgādes tīkli Brīvības ielā (Ū1 no Br-ŪM-1 līdz Br-ŪM-9)</t>
  </si>
  <si>
    <t>Ū.2.11</t>
  </si>
  <si>
    <t>Ūdensapgādes tīkli Dzelzceļa ielā (Ū1 no Dz-ŪM-1 līdz Dz-ŪM-3)</t>
  </si>
  <si>
    <t>Ūdensapgādes tīklu izbūve, t.sk.:</t>
  </si>
  <si>
    <t>Ūdensapgādes tīkli Miltiņos</t>
  </si>
  <si>
    <t xml:space="preserve">Ūdensapgādes tīkli Dobeles pilsēta </t>
  </si>
  <si>
    <t>Tiešās izmaksas kopā, t.sk. darba devēja sociālais nodoklis (%)</t>
  </si>
  <si>
    <t>Ūdensapgādes tīkli Miltiņos (Ū1 no Vē-ŪM-1 līdz Vē-ŪM-19)</t>
  </si>
  <si>
    <t>Ūdensapgādes tīkli Austrumu ielā (Ū1 no Au-ŪM-1 līdz Au-ŪM-13)</t>
  </si>
  <si>
    <t>Pieslēgums uz īpašumu: EM PE sedlu uzlika OD225/32, EM dubultuzmava OD32, ekspluatācijas ventīlis ar PE uzmavām ar teleskopisko pagarinātājkātu un noslēgkapi DN25, PVC SN8 aizsargčaula, L=0,5m, atbilstoši kapes diametram, EM PE OD32 caurules gala noslēgs un signālstabiņs, betona C16/20 balsti veidgabalu stiprināšanai (2 gb.). Pievada vidējais garums L=10,0m</t>
  </si>
  <si>
    <t>Pieslēgums esošajam ūdensvadam OD225 mm</t>
  </si>
  <si>
    <t>Ū.2.12</t>
  </si>
  <si>
    <t>Ūdensapgādes tīkli Lācplēša un Kalna ielā (Ū1 Lā-ŪM-1;2 un Ka-ŪM-1 līdz Ka-ŪM-13)</t>
  </si>
  <si>
    <t>PE īscaurule ar atloku OD225</t>
  </si>
  <si>
    <t>EM PE dubultuzmava caurulei OD225</t>
  </si>
  <si>
    <t>Pieslēgums uz īpašumu: EM PE sedlu uzlika OD160/32, EM dubultuzmava OD32, ekspluatācijas ventīlis ar PE uzmavām ar teleskopisko pagarinātājkātu un noslēgkapi DN25, PVC SN8 aizsargčaula, L=0,5m, atbilstoši kapes diametram,EM PE OD32 noslēguzmava, betona C16/20 balsti veidgabalu stiprināšanai (2 gb.). Pievada vidējais garums L=3,0m</t>
  </si>
  <si>
    <t>Pieslēgums uz īpašumu: EM PE sedlu uzlika OD160/32, EM dubultuzmava OD32, ekspluatācijas ventīlis ar PE uzmavām ar teleskopisko pagarinātājkātu un noslēgkapi DN25, PVC SN8 aizsargčaula, L=0,5m, atbilstoši kapes diametram, EM PE OD32 caurules gala noslēgs un signālstabiņs, betona C16/20 balsti veidgabalu stiprināšanai (2 gb.). Pievada vidējais garums L=25,0m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</si>
</sst>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_-* #,##0.00\ _L_s_-;\-* #,##0.00\ _L_s_-;_-* &quot;-&quot;??\ _L_s_-;_-@_-"/>
    <numFmt numFmtId="166" formatCode="_-* #,##0.00\ _L_s_-;\-* #,##0.00\ _L_s_-;_-* \-??\ _L_s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Protection="0">
      <alignment vertical="center" wrapText="1"/>
    </xf>
    <xf numFmtId="0" fontId="15" fillId="3" borderId="0" applyNumberFormat="0" applyBorder="0" applyProtection="0">
      <alignment vertical="center" wrapText="1"/>
    </xf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1" borderId="0" applyNumberFormat="0" applyBorder="0" applyProtection="0">
      <alignment vertical="center" wrapText="1"/>
    </xf>
    <xf numFmtId="0" fontId="15" fillId="22" borderId="0" applyNumberFormat="0" applyBorder="0" applyProtection="0">
      <alignment vertical="center" wrapText="1"/>
    </xf>
    <xf numFmtId="0" fontId="15" fillId="23" borderId="0" applyNumberFormat="0" applyBorder="0" applyProtection="0">
      <alignment vertical="center" wrapText="1"/>
    </xf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11" borderId="0" applyNumberFormat="0" applyBorder="0" applyAlignment="0" applyProtection="0"/>
    <xf numFmtId="0" fontId="35" fillId="31" borderId="0" applyNumberFormat="0" applyBorder="0" applyAlignment="0" applyProtection="0"/>
    <xf numFmtId="0" fontId="1" fillId="25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Protection="0">
      <alignment vertical="center" wrapText="1"/>
    </xf>
    <xf numFmtId="0" fontId="1" fillId="35" borderId="0" applyNumberFormat="0" applyBorder="0" applyProtection="0">
      <alignment vertical="center" wrapText="1"/>
    </xf>
    <xf numFmtId="0" fontId="1" fillId="36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34" borderId="0" applyNumberFormat="0" applyBorder="0" applyProtection="0">
      <alignment vertical="center" wrapText="1"/>
    </xf>
    <xf numFmtId="0" fontId="1" fillId="37" borderId="0" applyNumberFormat="0" applyBorder="0" applyProtection="0">
      <alignment vertical="center" wrapText="1"/>
    </xf>
    <xf numFmtId="0" fontId="15" fillId="38" borderId="0" applyNumberFormat="0" applyBorder="0" applyProtection="0">
      <alignment vertical="center" wrapText="1"/>
    </xf>
    <xf numFmtId="0" fontId="15" fillId="39" borderId="0" applyNumberFormat="0" applyBorder="0" applyProtection="0">
      <alignment vertical="center" wrapText="1"/>
    </xf>
    <xf numFmtId="0" fontId="36" fillId="40" borderId="0" applyNumberFormat="0" applyBorder="0" applyAlignment="0" applyProtection="0"/>
    <xf numFmtId="0" fontId="15" fillId="41" borderId="0" applyNumberFormat="0" applyBorder="0" applyAlignment="0" applyProtection="0"/>
    <xf numFmtId="0" fontId="36" fillId="42" borderId="0" applyNumberFormat="0" applyBorder="0" applyAlignment="0" applyProtection="0"/>
    <xf numFmtId="0" fontId="15" fillId="27" borderId="0" applyNumberFormat="0" applyBorder="0" applyAlignment="0" applyProtection="0"/>
    <xf numFmtId="0" fontId="36" fillId="43" borderId="0" applyNumberFormat="0" applyBorder="0" applyAlignment="0" applyProtection="0"/>
    <xf numFmtId="0" fontId="15" fillId="29" borderId="0" applyNumberFormat="0" applyBorder="0" applyAlignment="0" applyProtection="0"/>
    <xf numFmtId="0" fontId="36" fillId="44" borderId="0" applyNumberFormat="0" applyBorder="0" applyAlignment="0" applyProtection="0"/>
    <xf numFmtId="0" fontId="15" fillId="45" borderId="0" applyNumberFormat="0" applyBorder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0" fontId="36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38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Protection="0">
      <alignment vertical="center" wrapText="1"/>
    </xf>
    <xf numFmtId="0" fontId="15" fillId="35" borderId="0" applyNumberFormat="0" applyBorder="0" applyProtection="0">
      <alignment vertical="center" wrapText="1"/>
    </xf>
    <xf numFmtId="0" fontId="15" fillId="36" borderId="0" applyNumberFormat="0" applyBorder="0" applyProtection="0">
      <alignment vertical="center" wrapText="1"/>
    </xf>
    <xf numFmtId="0" fontId="15" fillId="23" borderId="0" applyNumberFormat="0" applyBorder="0" applyProtection="0">
      <alignment vertical="center" wrapText="1"/>
    </xf>
    <xf numFmtId="0" fontId="15" fillId="38" borderId="0" applyNumberFormat="0" applyBorder="0" applyProtection="0">
      <alignment vertical="center" wrapText="1"/>
    </xf>
    <xf numFmtId="0" fontId="15" fillId="51" borderId="0" applyNumberFormat="0" applyBorder="0" applyProtection="0">
      <alignment vertical="center" wrapText="1"/>
    </xf>
    <xf numFmtId="0" fontId="36" fillId="52" borderId="0" applyNumberFormat="0" applyBorder="0" applyAlignment="0" applyProtection="0"/>
    <xf numFmtId="0" fontId="15" fillId="53" borderId="0" applyNumberFormat="0" applyBorder="0" applyAlignment="0" applyProtection="0"/>
    <xf numFmtId="0" fontId="36" fillId="54" borderId="0" applyNumberFormat="0" applyBorder="0" applyAlignment="0" applyProtection="0"/>
    <xf numFmtId="0" fontId="15" fillId="55" borderId="0" applyNumberFormat="0" applyBorder="0" applyAlignment="0" applyProtection="0"/>
    <xf numFmtId="0" fontId="36" fillId="56" borderId="0" applyNumberFormat="0" applyBorder="0" applyAlignment="0" applyProtection="0"/>
    <xf numFmtId="0" fontId="15" fillId="57" borderId="0" applyNumberFormat="0" applyBorder="0" applyAlignment="0" applyProtection="0"/>
    <xf numFmtId="0" fontId="36" fillId="58" borderId="0" applyNumberFormat="0" applyBorder="0" applyAlignment="0" applyProtection="0"/>
    <xf numFmtId="0" fontId="15" fillId="45" borderId="0" applyNumberFormat="0" applyBorder="0" applyAlignment="0" applyProtection="0"/>
    <xf numFmtId="0" fontId="36" fillId="59" borderId="0" applyNumberFormat="0" applyBorder="0" applyAlignment="0" applyProtection="0"/>
    <xf numFmtId="0" fontId="15" fillId="47" borderId="0" applyNumberFormat="0" applyBorder="0" applyAlignment="0" applyProtection="0"/>
    <xf numFmtId="0" fontId="36" fillId="60" borderId="0" applyNumberFormat="0" applyBorder="0" applyAlignment="0" applyProtection="0"/>
    <xf numFmtId="0" fontId="15" fillId="61" borderId="0" applyNumberFormat="0" applyBorder="0" applyAlignment="0" applyProtection="0"/>
    <xf numFmtId="0" fontId="17" fillId="62" borderId="1" applyNumberFormat="0" applyAlignment="0" applyProtection="0"/>
    <xf numFmtId="0" fontId="17" fillId="63" borderId="1" applyNumberFormat="0" applyAlignment="0" applyProtection="0"/>
    <xf numFmtId="165" fontId="0" fillId="0" borderId="0" applyFont="0" applyFill="0" applyBorder="0" applyAlignment="0" applyProtection="0"/>
    <xf numFmtId="0" fontId="37" fillId="64" borderId="0" applyNumberFormat="0" applyBorder="0" applyAlignment="0" applyProtection="0"/>
    <xf numFmtId="0" fontId="1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65" borderId="2" applyNumberFormat="0" applyAlignment="0" applyProtection="0"/>
    <xf numFmtId="0" fontId="17" fillId="62" borderId="1" applyNumberFormat="0" applyAlignment="0" applyProtection="0"/>
    <xf numFmtId="0" fontId="39" fillId="66" borderId="3" applyNumberFormat="0" applyAlignment="0" applyProtection="0"/>
    <xf numFmtId="0" fontId="18" fillId="6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68" borderId="0" applyNumberFormat="0" applyBorder="0" applyAlignment="0" applyProtection="0"/>
    <xf numFmtId="0" fontId="21" fillId="9" borderId="0" applyNumberFormat="0" applyBorder="0" applyAlignment="0" applyProtection="0"/>
    <xf numFmtId="0" fontId="16" fillId="17" borderId="0" applyNumberFormat="0" applyBorder="0" applyAlignment="0" applyProtection="0"/>
    <xf numFmtId="0" fontId="21" fillId="18" borderId="0" applyNumberFormat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5" borderId="1" applyNumberFormat="0" applyAlignment="0" applyProtection="0"/>
    <xf numFmtId="0" fontId="45" fillId="69" borderId="2" applyNumberFormat="0" applyAlignment="0" applyProtection="0"/>
    <xf numFmtId="0" fontId="25" fillId="15" borderId="1" applyNumberFormat="0" applyAlignment="0" applyProtection="0"/>
    <xf numFmtId="0" fontId="15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7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0" fontId="15" fillId="61" borderId="0" applyNumberFormat="0" applyBorder="0" applyAlignment="0" applyProtection="0"/>
    <xf numFmtId="0" fontId="28" fillId="62" borderId="11" applyNumberFormat="0" applyAlignment="0" applyProtection="0"/>
    <xf numFmtId="0" fontId="30" fillId="0" borderId="12" applyNumberFormat="0" applyFill="0" applyAlignment="0" applyProtection="0"/>
    <xf numFmtId="0" fontId="18" fillId="70" borderId="4" applyNumberFormat="0" applyAlignment="0" applyProtection="0"/>
    <xf numFmtId="0" fontId="30" fillId="0" borderId="12" applyNumberFormat="0" applyFill="0" applyAlignment="0" applyProtection="0"/>
    <xf numFmtId="0" fontId="21" fillId="9" borderId="0" applyNumberFormat="0" applyBorder="0" applyAlignment="0" applyProtection="0"/>
    <xf numFmtId="0" fontId="26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3" applyNumberFormat="0" applyFill="0" applyAlignment="0" applyProtection="0"/>
    <xf numFmtId="0" fontId="13" fillId="71" borderId="15" applyNumberFormat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47" fillId="74" borderId="0" applyNumberFormat="0" applyBorder="0" applyAlignment="0" applyProtection="0"/>
    <xf numFmtId="0" fontId="27" fillId="7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29" fillId="0" borderId="0" applyNumberFormat="0" applyFill="0" applyBorder="0" applyAlignment="0" applyProtection="0"/>
    <xf numFmtId="0" fontId="0" fillId="75" borderId="16" applyNumberFormat="0" applyFont="0" applyAlignment="0" applyProtection="0"/>
    <xf numFmtId="0" fontId="0" fillId="76" borderId="15" applyNumberFormat="0" applyFont="0" applyAlignment="0" applyProtection="0"/>
    <xf numFmtId="0" fontId="48" fillId="65" borderId="17" applyNumberFormat="0" applyAlignment="0" applyProtection="0"/>
    <xf numFmtId="0" fontId="28" fillId="62" borderId="11" applyNumberFormat="0" applyAlignment="0" applyProtection="0"/>
    <xf numFmtId="0" fontId="20" fillId="0" borderId="0" applyNumberFormat="0" applyFill="0" applyBorder="0" applyAlignment="0" applyProtection="0"/>
    <xf numFmtId="0" fontId="18" fillId="67" borderId="4" applyNumberFormat="0" applyAlignment="0" applyProtection="0"/>
    <xf numFmtId="0" fontId="2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8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6" borderId="15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Protection="0">
      <alignment vertical="center" wrapText="1"/>
    </xf>
    <xf numFmtId="0" fontId="20" fillId="0" borderId="0" applyNumberFormat="0" applyFill="0" applyBorder="0" applyAlignment="0" applyProtection="0"/>
    <xf numFmtId="0" fontId="25" fillId="21" borderId="1" applyNumberFormat="0" applyAlignment="0" applyProtection="0"/>
    <xf numFmtId="0" fontId="16" fillId="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0" fillId="0" borderId="12" applyNumberFormat="0" applyFill="0" applyAlignment="0" applyProtection="0"/>
    <xf numFmtId="0" fontId="28" fillId="63" borderId="11" applyNumberFormat="0" applyAlignment="0" applyProtection="0"/>
    <xf numFmtId="0" fontId="22" fillId="0" borderId="6" applyNumberFormat="0" applyFill="0" applyAlignment="0" applyProtection="0"/>
    <xf numFmtId="0" fontId="23" fillId="0" borderId="8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</cellStyleXfs>
  <cellXfs count="220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90" wrapText="1"/>
    </xf>
    <xf numFmtId="2" fontId="0" fillId="0" borderId="19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2" fontId="0" fillId="0" borderId="27" xfId="0" applyNumberFormat="1" applyFont="1" applyBorder="1" applyAlignment="1">
      <alignment vertical="top"/>
    </xf>
    <xf numFmtId="2" fontId="0" fillId="0" borderId="28" xfId="0" applyNumberFormat="1" applyFont="1" applyBorder="1" applyAlignment="1">
      <alignment vertical="top"/>
    </xf>
    <xf numFmtId="2" fontId="0" fillId="0" borderId="29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0" fontId="0" fillId="0" borderId="29" xfId="0" applyFont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top"/>
    </xf>
    <xf numFmtId="2" fontId="0" fillId="0" borderId="31" xfId="0" applyNumberFormat="1" applyFont="1" applyBorder="1" applyAlignment="1">
      <alignment vertical="top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" fillId="77" borderId="0" xfId="0" applyFont="1" applyFill="1" applyAlignment="1">
      <alignment horizontal="left" vertical="top"/>
    </xf>
    <xf numFmtId="0" fontId="0" fillId="77" borderId="0" xfId="0" applyFont="1" applyFill="1" applyAlignment="1">
      <alignment horizontal="center" vertical="top" wrapText="1"/>
    </xf>
    <xf numFmtId="0" fontId="0" fillId="77" borderId="0" xfId="0" applyFont="1" applyFill="1" applyAlignment="1">
      <alignment horizontal="center" vertical="top"/>
    </xf>
    <xf numFmtId="0" fontId="0" fillId="77" borderId="0" xfId="0" applyFont="1" applyFill="1" applyAlignment="1">
      <alignment vertical="top"/>
    </xf>
    <xf numFmtId="2" fontId="0" fillId="77" borderId="0" xfId="0" applyNumberFormat="1" applyFont="1" applyFill="1" applyAlignment="1">
      <alignment vertical="top"/>
    </xf>
    <xf numFmtId="0" fontId="0" fillId="77" borderId="0" xfId="0" applyFont="1" applyFill="1" applyAlignment="1">
      <alignment/>
    </xf>
    <xf numFmtId="0" fontId="0" fillId="77" borderId="0" xfId="0" applyFont="1" applyFill="1" applyAlignment="1">
      <alignment vertical="top" wrapText="1"/>
    </xf>
    <xf numFmtId="2" fontId="3" fillId="77" borderId="0" xfId="0" applyNumberFormat="1" applyFont="1" applyFill="1" applyAlignment="1">
      <alignment horizontal="right" vertical="top"/>
    </xf>
    <xf numFmtId="1" fontId="6" fillId="77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7" fillId="0" borderId="0" xfId="0" applyNumberFormat="1" applyFont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17" fontId="4" fillId="0" borderId="0" xfId="0" applyNumberFormat="1" applyFont="1" applyFill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31" xfId="0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vertical="center"/>
    </xf>
    <xf numFmtId="2" fontId="0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top" wrapText="1"/>
    </xf>
    <xf numFmtId="0" fontId="0" fillId="0" borderId="23" xfId="0" applyFont="1" applyBorder="1" applyAlignment="1">
      <alignment horizontal="right" vertical="top"/>
    </xf>
    <xf numFmtId="0" fontId="0" fillId="0" borderId="27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32" xfId="0" applyNumberFormat="1" applyFont="1" applyBorder="1" applyAlignment="1">
      <alignment vertical="top" wrapText="1"/>
    </xf>
    <xf numFmtId="4" fontId="0" fillId="0" borderId="33" xfId="0" applyNumberFormat="1" applyFont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2" fontId="0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4" fontId="4" fillId="0" borderId="19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35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207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2" fontId="0" fillId="0" borderId="28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2" fontId="4" fillId="0" borderId="35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right" vertical="center"/>
    </xf>
    <xf numFmtId="2" fontId="4" fillId="0" borderId="19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0" fillId="0" borderId="23" xfId="0" applyNumberFormat="1" applyFont="1" applyFill="1" applyBorder="1" applyAlignment="1">
      <alignment horizontal="right" vertical="center" wrapText="1"/>
    </xf>
    <xf numFmtId="1" fontId="0" fillId="0" borderId="23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164" fontId="0" fillId="0" borderId="23" xfId="0" applyNumberFormat="1" applyFill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2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1" fontId="0" fillId="0" borderId="23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vertical="center"/>
    </xf>
    <xf numFmtId="1" fontId="0" fillId="0" borderId="23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top"/>
    </xf>
    <xf numFmtId="49" fontId="0" fillId="0" borderId="23" xfId="0" applyNumberFormat="1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3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" fontId="5" fillId="0" borderId="23" xfId="0" applyNumberFormat="1" applyFont="1" applyBorder="1" applyAlignment="1">
      <alignment vertical="top" wrapText="1"/>
    </xf>
    <xf numFmtId="0" fontId="0" fillId="0" borderId="29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right" vertical="top" wrapText="1"/>
    </xf>
    <xf numFmtId="4" fontId="0" fillId="0" borderId="33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78" borderId="23" xfId="0" applyFont="1" applyFill="1" applyBorder="1" applyAlignment="1">
      <alignment horizontal="center" vertical="center" wrapText="1"/>
    </xf>
    <xf numFmtId="0" fontId="0" fillId="78" borderId="23" xfId="0" applyFont="1" applyFill="1" applyBorder="1" applyAlignment="1">
      <alignment horizontal="left" vertical="center" wrapText="1"/>
    </xf>
    <xf numFmtId="1" fontId="0" fillId="78" borderId="23" xfId="0" applyNumberFormat="1" applyFill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2" fillId="0" borderId="0" xfId="0" applyFont="1" applyFill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vertical="center"/>
    </xf>
    <xf numFmtId="2" fontId="4" fillId="0" borderId="38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20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77" borderId="20" xfId="0" applyFont="1" applyFill="1" applyBorder="1" applyAlignment="1">
      <alignment horizontal="center" vertical="center" wrapText="1"/>
    </xf>
    <xf numFmtId="0" fontId="0" fillId="77" borderId="38" xfId="0" applyFont="1" applyFill="1" applyBorder="1" applyAlignment="1">
      <alignment horizontal="center" vertical="center" wrapText="1"/>
    </xf>
    <xf numFmtId="0" fontId="0" fillId="77" borderId="20" xfId="0" applyFont="1" applyFill="1" applyBorder="1" applyAlignment="1">
      <alignment horizontal="center" vertical="center" textRotation="90"/>
    </xf>
    <xf numFmtId="0" fontId="0" fillId="77" borderId="38" xfId="0" applyFont="1" applyFill="1" applyBorder="1" applyAlignment="1">
      <alignment horizontal="center" vertical="center" textRotation="90"/>
    </xf>
    <xf numFmtId="2" fontId="0" fillId="0" borderId="20" xfId="0" applyNumberFormat="1" applyFont="1" applyBorder="1" applyAlignment="1">
      <alignment horizontal="center" vertical="center" textRotation="90" wrapText="1"/>
    </xf>
    <xf numFmtId="2" fontId="0" fillId="0" borderId="38" xfId="0" applyNumberFormat="1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3" fillId="77" borderId="20" xfId="0" applyFont="1" applyFill="1" applyBorder="1" applyAlignment="1">
      <alignment horizontal="center" vertical="center" wrapText="1"/>
    </xf>
    <xf numFmtId="0" fontId="3" fillId="77" borderId="38" xfId="0" applyFont="1" applyFill="1" applyBorder="1" applyAlignment="1">
      <alignment horizontal="center" vertical="center" wrapText="1"/>
    </xf>
  </cellXfs>
  <cellStyles count="266">
    <cellStyle name="Normal" xfId="0"/>
    <cellStyle name="1. izcēlums" xfId="15"/>
    <cellStyle name="2. izcēlum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Izcēlums1" xfId="29"/>
    <cellStyle name="20% - Izcēlums2" xfId="30"/>
    <cellStyle name="20% - Izcēlums3" xfId="31"/>
    <cellStyle name="20% - Izcēlums4" xfId="32"/>
    <cellStyle name="20% - Izcēlums5" xfId="33"/>
    <cellStyle name="20% - Izcēlums6" xfId="34"/>
    <cellStyle name="20% – rõhk1" xfId="35"/>
    <cellStyle name="20% – rõhk2" xfId="36"/>
    <cellStyle name="20% – rõhk3" xfId="37"/>
    <cellStyle name="20% – rõhk4" xfId="38"/>
    <cellStyle name="20% – rõhk5" xfId="39"/>
    <cellStyle name="20% – rõhk6" xfId="40"/>
    <cellStyle name="20% no 1. izcēluma" xfId="41"/>
    <cellStyle name="20% no 2. izcēluma" xfId="42"/>
    <cellStyle name="20% no 3. izcēluma" xfId="43"/>
    <cellStyle name="20% no 4. izcēluma" xfId="44"/>
    <cellStyle name="20% no 5. izcēluma" xfId="45"/>
    <cellStyle name="20% no 6. izcēluma" xfId="46"/>
    <cellStyle name="3. izcēlums " xfId="47"/>
    <cellStyle name="4. izcēlums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Izcēlums1" xfId="61"/>
    <cellStyle name="40% - Izcēlums2" xfId="62"/>
    <cellStyle name="40% - Izcēlums3" xfId="63"/>
    <cellStyle name="40% - Izcēlums4" xfId="64"/>
    <cellStyle name="40% - Izcēlums5" xfId="65"/>
    <cellStyle name="40% - Izcēlums6" xfId="66"/>
    <cellStyle name="40% – rõhk1" xfId="67"/>
    <cellStyle name="40% – rõhk2" xfId="68"/>
    <cellStyle name="40% – rõhk3" xfId="69"/>
    <cellStyle name="40% – rõhk4" xfId="70"/>
    <cellStyle name="40% – rõhk5" xfId="71"/>
    <cellStyle name="40% – rõhk6" xfId="72"/>
    <cellStyle name="40% no 1. izcēluma" xfId="73"/>
    <cellStyle name="40% no 2. izcēluma" xfId="74"/>
    <cellStyle name="40% no 3. izcēluma" xfId="75"/>
    <cellStyle name="40% no 4. izcēluma" xfId="76"/>
    <cellStyle name="40% no 5. izcēluma" xfId="77"/>
    <cellStyle name="40% no 6. izcēluma" xfId="78"/>
    <cellStyle name="5. izcēlums" xfId="79"/>
    <cellStyle name="6. izcēlums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60% - Izcēlums1" xfId="93"/>
    <cellStyle name="60% - Izcēlums2" xfId="94"/>
    <cellStyle name="60% - Izcēlums3" xfId="95"/>
    <cellStyle name="60% - Izcēlums4" xfId="96"/>
    <cellStyle name="60% - Izcēlums5" xfId="97"/>
    <cellStyle name="60% - Izcēlums6" xfId="98"/>
    <cellStyle name="60% – rõhk1" xfId="99"/>
    <cellStyle name="60% – rõhk2" xfId="100"/>
    <cellStyle name="60% – rõhk3" xfId="101"/>
    <cellStyle name="60% – rõhk4" xfId="102"/>
    <cellStyle name="60% – rõhk5" xfId="103"/>
    <cellStyle name="60% – rõhk6" xfId="104"/>
    <cellStyle name="60% no 1. izcēluma" xfId="105"/>
    <cellStyle name="60% no 2. izcēluma" xfId="106"/>
    <cellStyle name="60% no 3. izcēluma" xfId="107"/>
    <cellStyle name="60% no 4. izcēluma" xfId="108"/>
    <cellStyle name="60% no 5. izcēluma" xfId="109"/>
    <cellStyle name="60% no 6. izcēluma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prēķināšana" xfId="123"/>
    <cellStyle name="Arvutus" xfId="124"/>
    <cellStyle name="Atdalītāji_862_Elizabetes_21A_rekonstrukcija" xfId="125"/>
    <cellStyle name="Bad" xfId="126"/>
    <cellStyle name="Bad 2" xfId="127"/>
    <cellStyle name="Brīdinājuma teksts" xfId="128"/>
    <cellStyle name="Calculation" xfId="129"/>
    <cellStyle name="Calculation 2" xfId="130"/>
    <cellStyle name="Check Cell" xfId="131"/>
    <cellStyle name="Check Cell 2" xfId="132"/>
    <cellStyle name="Comma" xfId="133"/>
    <cellStyle name="Comma [0]" xfId="134"/>
    <cellStyle name="Comma 10" xfId="135"/>
    <cellStyle name="Comma 11" xfId="136"/>
    <cellStyle name="Comma 12" xfId="137"/>
    <cellStyle name="Comma 13" xfId="138"/>
    <cellStyle name="Comma 14" xfId="139"/>
    <cellStyle name="Comma 15" xfId="140"/>
    <cellStyle name="Comma 16" xfId="141"/>
    <cellStyle name="Comma 17" xfId="142"/>
    <cellStyle name="Comma 18" xfId="143"/>
    <cellStyle name="Comma 19" xfId="144"/>
    <cellStyle name="Comma 2" xfId="145"/>
    <cellStyle name="Comma 2 2" xfId="146"/>
    <cellStyle name="Comma 3" xfId="147"/>
    <cellStyle name="Comma 4" xfId="148"/>
    <cellStyle name="Comma 5" xfId="149"/>
    <cellStyle name="Comma 6" xfId="150"/>
    <cellStyle name="Comma 7" xfId="151"/>
    <cellStyle name="Comma 8" xfId="152"/>
    <cellStyle name="Comma 9" xfId="153"/>
    <cellStyle name="Currency" xfId="154"/>
    <cellStyle name="Currency [0]" xfId="155"/>
    <cellStyle name="Excel Built-in Normal" xfId="156"/>
    <cellStyle name="Explanatory Text" xfId="157"/>
    <cellStyle name="Explanatory Text 2" xfId="158"/>
    <cellStyle name="Good" xfId="159"/>
    <cellStyle name="Good 2" xfId="160"/>
    <cellStyle name="Halb" xfId="161"/>
    <cellStyle name="Hea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oiatustekst" xfId="171"/>
    <cellStyle name="Ievade" xfId="172"/>
    <cellStyle name="Input" xfId="173"/>
    <cellStyle name="Input 2" xfId="174"/>
    <cellStyle name="Izcēlums1" xfId="175"/>
    <cellStyle name="Izcēlums2" xfId="176"/>
    <cellStyle name="Izcēlums3" xfId="177"/>
    <cellStyle name="Izcēlums4" xfId="178"/>
    <cellStyle name="Izcēlums5" xfId="179"/>
    <cellStyle name="Izcēlums6" xfId="180"/>
    <cellStyle name="Izvade" xfId="181"/>
    <cellStyle name="Kokku" xfId="182"/>
    <cellStyle name="Kontrolli lahtrit" xfId="183"/>
    <cellStyle name="Kopsumma" xfId="184"/>
    <cellStyle name="Labs" xfId="185"/>
    <cellStyle name="Lingitud lahter" xfId="186"/>
    <cellStyle name="Linked Cell" xfId="187"/>
    <cellStyle name="Linked Cell 2" xfId="188"/>
    <cellStyle name="Märkus" xfId="189"/>
    <cellStyle name="Neitrāls" xfId="190"/>
    <cellStyle name="Neutraalne" xfId="191"/>
    <cellStyle name="Neutral" xfId="192"/>
    <cellStyle name="Neutral 2" xfId="193"/>
    <cellStyle name="Normaallaad 2" xfId="194"/>
    <cellStyle name="Normal 10" xfId="195"/>
    <cellStyle name="Normal 11" xfId="196"/>
    <cellStyle name="Normal 12" xfId="197"/>
    <cellStyle name="Normal 13" xfId="198"/>
    <cellStyle name="Normal 14" xfId="199"/>
    <cellStyle name="Normal 15" xfId="200"/>
    <cellStyle name="Normal 16" xfId="201"/>
    <cellStyle name="Normal 163" xfId="202"/>
    <cellStyle name="Normal 17" xfId="203"/>
    <cellStyle name="Normal 18" xfId="204"/>
    <cellStyle name="Normal 185" xfId="205"/>
    <cellStyle name="Normal 19" xfId="206"/>
    <cellStyle name="Normal 2" xfId="207"/>
    <cellStyle name="Normal 20" xfId="208"/>
    <cellStyle name="Normal 21" xfId="209"/>
    <cellStyle name="Normal 22" xfId="210"/>
    <cellStyle name="Normal 23" xfId="211"/>
    <cellStyle name="Normal 24" xfId="212"/>
    <cellStyle name="Normal 25" xfId="213"/>
    <cellStyle name="Normal 26" xfId="214"/>
    <cellStyle name="Normal 27" xfId="215"/>
    <cellStyle name="Normal 28" xfId="216"/>
    <cellStyle name="Normal 29" xfId="217"/>
    <cellStyle name="Normal 3" xfId="218"/>
    <cellStyle name="Normal 3 2" xfId="219"/>
    <cellStyle name="Normal 3 3" xfId="220"/>
    <cellStyle name="Normal 3 4" xfId="221"/>
    <cellStyle name="Normal 3 5" xfId="222"/>
    <cellStyle name="Normal 30" xfId="223"/>
    <cellStyle name="Normal 31" xfId="224"/>
    <cellStyle name="Normal 32" xfId="225"/>
    <cellStyle name="Normal 33" xfId="226"/>
    <cellStyle name="Normal 34" xfId="227"/>
    <cellStyle name="Normal 35" xfId="228"/>
    <cellStyle name="Normal 37" xfId="229"/>
    <cellStyle name="Normal 4" xfId="230"/>
    <cellStyle name="Normal 4 2" xfId="231"/>
    <cellStyle name="Normal 5" xfId="232"/>
    <cellStyle name="Normal 6" xfId="233"/>
    <cellStyle name="Normal 7" xfId="234"/>
    <cellStyle name="Normal 8" xfId="235"/>
    <cellStyle name="Normal 9" xfId="236"/>
    <cellStyle name="Nosaukums" xfId="237"/>
    <cellStyle name="Note" xfId="238"/>
    <cellStyle name="Note 2" xfId="239"/>
    <cellStyle name="Output" xfId="240"/>
    <cellStyle name="Output 2" xfId="241"/>
    <cellStyle name="Paskaidrojošs teksts" xfId="242"/>
    <cellStyle name="Pārbaudes šūna" xfId="243"/>
    <cellStyle name="Pealkiri" xfId="244"/>
    <cellStyle name="Pealkiri 1" xfId="245"/>
    <cellStyle name="Pealkiri 2" xfId="246"/>
    <cellStyle name="Pealkiri 3" xfId="247"/>
    <cellStyle name="Pealkiri 4" xfId="248"/>
    <cellStyle name="Percent" xfId="249"/>
    <cellStyle name="Piezīme" xfId="250"/>
    <cellStyle name="Rõhk1" xfId="251"/>
    <cellStyle name="Rõhk2" xfId="252"/>
    <cellStyle name="Rõhk3" xfId="253"/>
    <cellStyle name="Rõhk4" xfId="254"/>
    <cellStyle name="Rõhk5" xfId="255"/>
    <cellStyle name="Rõhk6" xfId="256"/>
    <cellStyle name="Saistīta šūna" xfId="257"/>
    <cellStyle name="Saistītā šūna" xfId="258"/>
    <cellStyle name="Selgitav tekst" xfId="259"/>
    <cellStyle name="Sisestus" xfId="260"/>
    <cellStyle name="Slikts" xfId="261"/>
    <cellStyle name="Standard_Sonderpreisliste 2002-2" xfId="262"/>
    <cellStyle name="Stils 1" xfId="263"/>
    <cellStyle name="Style 1" xfId="264"/>
    <cellStyle name="Style 1 2" xfId="265"/>
    <cellStyle name="Style 1_BA_GP_Dzelda" xfId="266"/>
    <cellStyle name="Title" xfId="267"/>
    <cellStyle name="Title 2" xfId="268"/>
    <cellStyle name="Total" xfId="269"/>
    <cellStyle name="Total 2" xfId="270"/>
    <cellStyle name="Väljund" xfId="271"/>
    <cellStyle name="Virsraksts 1" xfId="272"/>
    <cellStyle name="Virsraksts 2" xfId="273"/>
    <cellStyle name="Virsraksts 3" xfId="274"/>
    <cellStyle name="Virsraksts 4" xfId="275"/>
    <cellStyle name="Warning Text" xfId="276"/>
    <cellStyle name="Warning Text 2" xfId="277"/>
    <cellStyle name="Обычный_2009-04-27_PED IESN" xfId="278"/>
    <cellStyle name="Стиль 1" xfId="2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7">
      <selection activeCell="B28" sqref="B28"/>
    </sheetView>
  </sheetViews>
  <sheetFormatPr defaultColWidth="9.140625" defaultRowHeight="12.75"/>
  <cols>
    <col min="1" max="1" width="4.140625" style="3" customWidth="1"/>
    <col min="2" max="2" width="17.140625" style="3" customWidth="1"/>
    <col min="3" max="3" width="48.57421875" style="1" customWidth="1"/>
    <col min="4" max="4" width="24.140625" style="2" customWidth="1"/>
    <col min="5" max="16384" width="9.140625" style="6" customWidth="1"/>
  </cols>
  <sheetData>
    <row r="1" ht="12.75">
      <c r="C1" s="52"/>
    </row>
    <row r="2" spans="1:3" ht="15">
      <c r="A2" s="10" t="s">
        <v>0</v>
      </c>
      <c r="B2" s="10"/>
      <c r="C2" s="166" t="s">
        <v>100</v>
      </c>
    </row>
    <row r="3" spans="1:3" ht="15">
      <c r="A3" s="195" t="s">
        <v>1</v>
      </c>
      <c r="B3" s="195"/>
      <c r="C3" s="53" t="s">
        <v>101</v>
      </c>
    </row>
    <row r="4" spans="1:3" ht="15">
      <c r="A4" s="10" t="s">
        <v>2</v>
      </c>
      <c r="B4" s="10"/>
      <c r="C4" s="53" t="s">
        <v>91</v>
      </c>
    </row>
    <row r="5" spans="1:3" ht="14.25">
      <c r="A5" s="10" t="s">
        <v>99</v>
      </c>
      <c r="B5" s="10"/>
      <c r="C5" s="54"/>
    </row>
    <row r="6" spans="1:3" ht="14.25">
      <c r="A6" s="10"/>
      <c r="B6" s="10"/>
      <c r="C6" s="52"/>
    </row>
    <row r="7" spans="1:4" ht="12.75">
      <c r="A7" s="194" t="s">
        <v>18</v>
      </c>
      <c r="B7" s="194"/>
      <c r="C7" s="194"/>
      <c r="D7" s="194"/>
    </row>
    <row r="8" spans="1:3" ht="14.25">
      <c r="A8" s="10"/>
      <c r="B8" s="10"/>
      <c r="C8" s="52"/>
    </row>
    <row r="10" spans="1:5" ht="20.25" customHeight="1">
      <c r="A10" s="198" t="s">
        <v>3</v>
      </c>
      <c r="B10" s="204" t="s">
        <v>11</v>
      </c>
      <c r="C10" s="202" t="s">
        <v>12</v>
      </c>
      <c r="D10" s="200" t="s">
        <v>96</v>
      </c>
      <c r="E10" s="9"/>
    </row>
    <row r="11" spans="1:4" ht="56.25" customHeight="1">
      <c r="A11" s="199"/>
      <c r="B11" s="205"/>
      <c r="C11" s="203"/>
      <c r="D11" s="201"/>
    </row>
    <row r="12" spans="1:4" ht="12.75">
      <c r="A12" s="11"/>
      <c r="B12" s="11"/>
      <c r="C12" s="12"/>
      <c r="D12" s="13"/>
    </row>
    <row r="13" spans="1:8" ht="15">
      <c r="A13" s="159">
        <v>1</v>
      </c>
      <c r="B13" s="160">
        <v>1</v>
      </c>
      <c r="C13" s="157" t="s">
        <v>214</v>
      </c>
      <c r="D13" s="161"/>
      <c r="E13" s="68"/>
      <c r="F13" s="68"/>
      <c r="G13" s="68"/>
      <c r="H13" s="68"/>
    </row>
    <row r="14" spans="1:8" ht="12.75">
      <c r="A14" s="155"/>
      <c r="B14" s="156" t="s">
        <v>77</v>
      </c>
      <c r="C14" s="158" t="s">
        <v>215</v>
      </c>
      <c r="D14" s="72"/>
      <c r="E14" s="68"/>
      <c r="F14" s="68"/>
      <c r="G14" s="68"/>
      <c r="H14" s="68"/>
    </row>
    <row r="15" spans="1:8" ht="12.75">
      <c r="A15" s="155"/>
      <c r="B15" s="156" t="s">
        <v>78</v>
      </c>
      <c r="C15" s="158" t="s">
        <v>216</v>
      </c>
      <c r="D15" s="72"/>
      <c r="E15" s="68"/>
      <c r="F15" s="68"/>
      <c r="G15" s="68"/>
      <c r="H15" s="68"/>
    </row>
    <row r="16" spans="1:8" ht="12.75">
      <c r="A16" s="16"/>
      <c r="B16" s="17"/>
      <c r="C16" s="18"/>
      <c r="D16" s="72"/>
      <c r="E16" s="68"/>
      <c r="F16" s="68"/>
      <c r="G16" s="68"/>
      <c r="H16" s="68"/>
    </row>
    <row r="17" spans="1:8" s="83" customFormat="1" ht="12.75">
      <c r="A17" s="84"/>
      <c r="B17" s="84"/>
      <c r="C17" s="162" t="s">
        <v>97</v>
      </c>
      <c r="D17" s="164"/>
      <c r="E17" s="82"/>
      <c r="F17" s="82"/>
      <c r="G17" s="82"/>
      <c r="H17" s="82"/>
    </row>
    <row r="18" spans="1:8" ht="12.75">
      <c r="A18" s="39"/>
      <c r="B18" s="39"/>
      <c r="C18" s="163" t="s">
        <v>17</v>
      </c>
      <c r="D18" s="73"/>
      <c r="E18" s="68"/>
      <c r="F18" s="68"/>
      <c r="G18" s="68"/>
      <c r="H18" s="68"/>
    </row>
    <row r="19" spans="1:8" s="57" customFormat="1" ht="15">
      <c r="A19" s="55"/>
      <c r="B19" s="55"/>
      <c r="C19" s="56" t="s">
        <v>97</v>
      </c>
      <c r="D19" s="74"/>
      <c r="E19" s="75"/>
      <c r="F19" s="75"/>
      <c r="G19" s="75"/>
      <c r="H19" s="75"/>
    </row>
    <row r="20" spans="1:4" ht="12.75">
      <c r="A20" s="39"/>
      <c r="B20" s="39"/>
      <c r="C20" s="58"/>
      <c r="D20" s="59"/>
    </row>
    <row r="22" spans="2:4" ht="12.75">
      <c r="B22" s="38" t="s">
        <v>13</v>
      </c>
      <c r="C22" s="196"/>
      <c r="D22" s="196"/>
    </row>
    <row r="23" spans="2:4" ht="12.75">
      <c r="B23" s="38"/>
      <c r="D23" s="38"/>
    </row>
    <row r="24" spans="2:4" ht="12.75">
      <c r="B24" s="197"/>
      <c r="C24" s="197"/>
      <c r="D24" s="197"/>
    </row>
    <row r="25" ht="12.75">
      <c r="B25" s="38"/>
    </row>
    <row r="26" spans="2:4" ht="12.75">
      <c r="B26" s="38" t="s">
        <v>90</v>
      </c>
      <c r="C26" s="196"/>
      <c r="D26" s="196"/>
    </row>
    <row r="27" spans="2:4" ht="12.75">
      <c r="B27" s="38"/>
      <c r="D27" s="38"/>
    </row>
    <row r="28" ht="12.75">
      <c r="B28" s="38"/>
    </row>
  </sheetData>
  <sheetProtection/>
  <mergeCells count="9">
    <mergeCell ref="A7:D7"/>
    <mergeCell ref="A3:B3"/>
    <mergeCell ref="C22:D22"/>
    <mergeCell ref="B24:D24"/>
    <mergeCell ref="C26:D26"/>
    <mergeCell ref="A10:A11"/>
    <mergeCell ref="D10:D11"/>
    <mergeCell ref="C10:C11"/>
    <mergeCell ref="B10:B11"/>
  </mergeCells>
  <printOptions/>
  <pageMargins left="0.7480314960629921" right="0.7480314960629921" top="1.7322834645669292" bottom="0.984251968503937" header="0.5118110236220472" footer="0.5118110236220472"/>
  <pageSetup horizontalDpi="300" verticalDpi="300" orientation="portrait" paperSize="9" scale="90" r:id="rId1"/>
  <headerFooter alignWithMargins="0">
    <oddHeader>&amp;RAPSTIPRINU
_______________________
&amp;8(Pasūtītāja paraksts un tā atšifrējums)
Z.V.
________.gada____._____________
</oddHeader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70" zoomScaleSheetLayoutView="70" zoomScalePageLayoutView="0" workbookViewId="0" topLeftCell="A19">
      <selection activeCell="K23" sqref="K23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45" t="s">
        <v>29</v>
      </c>
      <c r="B11" s="150" t="s">
        <v>119</v>
      </c>
      <c r="C11" s="151" t="s">
        <v>15</v>
      </c>
      <c r="D11" s="153">
        <v>2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38.25">
      <c r="A12" s="145" t="s">
        <v>30</v>
      </c>
      <c r="B12" s="150" t="s">
        <v>120</v>
      </c>
      <c r="C12" s="151" t="s">
        <v>21</v>
      </c>
      <c r="D12" s="146">
        <v>7</v>
      </c>
      <c r="E12" s="60"/>
      <c r="F12" s="152"/>
      <c r="G12" s="62"/>
      <c r="H12" s="149"/>
      <c r="I12" s="62"/>
      <c r="J12" s="149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13" t="s">
        <v>121</v>
      </c>
      <c r="C13" s="151" t="s">
        <v>21</v>
      </c>
      <c r="D13" s="146">
        <v>11</v>
      </c>
      <c r="E13" s="140"/>
      <c r="F13" s="152"/>
      <c r="G13" s="154"/>
      <c r="H13" s="147"/>
      <c r="I13" s="154"/>
      <c r="J13" s="147"/>
      <c r="K13" s="154"/>
      <c r="L13" s="147"/>
      <c r="M13" s="154"/>
      <c r="N13" s="147"/>
      <c r="O13" s="147"/>
    </row>
    <row r="14" spans="1:15" s="63" customFormat="1" ht="63.75">
      <c r="A14" s="145" t="s">
        <v>32</v>
      </c>
      <c r="B14" s="150" t="s">
        <v>22</v>
      </c>
      <c r="C14" s="151" t="s">
        <v>20</v>
      </c>
      <c r="D14" s="146">
        <v>4</v>
      </c>
      <c r="E14" s="140"/>
      <c r="F14" s="152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s="63" customFormat="1" ht="12.75">
      <c r="A15" s="145" t="s">
        <v>33</v>
      </c>
      <c r="B15" s="150" t="s">
        <v>69</v>
      </c>
      <c r="C15" s="151" t="s">
        <v>66</v>
      </c>
      <c r="D15" s="153">
        <v>1</v>
      </c>
      <c r="E15" s="60"/>
      <c r="F15" s="152"/>
      <c r="G15" s="154"/>
      <c r="H15" s="149"/>
      <c r="I15" s="154"/>
      <c r="J15" s="147"/>
      <c r="K15" s="154"/>
      <c r="L15" s="147"/>
      <c r="M15" s="154"/>
      <c r="N15" s="147"/>
      <c r="O15" s="147"/>
    </row>
    <row r="16" spans="1:15" ht="12.75">
      <c r="A16" s="145" t="s">
        <v>34</v>
      </c>
      <c r="B16" s="150" t="s">
        <v>24</v>
      </c>
      <c r="C16" s="151" t="s">
        <v>20</v>
      </c>
      <c r="D16" s="146">
        <v>4</v>
      </c>
      <c r="E16" s="148"/>
      <c r="F16" s="152"/>
      <c r="G16" s="154"/>
      <c r="H16" s="149"/>
      <c r="I16" s="154"/>
      <c r="J16" s="147"/>
      <c r="K16" s="154"/>
      <c r="L16" s="147"/>
      <c r="M16" s="154"/>
      <c r="N16" s="147"/>
      <c r="O16" s="147"/>
    </row>
    <row r="17" spans="1:15" ht="12.75">
      <c r="A17" s="145"/>
      <c r="B17" s="115" t="s">
        <v>25</v>
      </c>
      <c r="C17" s="15"/>
      <c r="D17" s="65"/>
      <c r="E17" s="21"/>
      <c r="F17" s="26"/>
      <c r="G17" s="28"/>
      <c r="H17" s="30"/>
      <c r="I17" s="28"/>
      <c r="J17" s="30"/>
      <c r="K17" s="28"/>
      <c r="L17" s="30"/>
      <c r="M17" s="28"/>
      <c r="N17" s="30"/>
      <c r="O17" s="36"/>
    </row>
    <row r="18" spans="1:15" ht="114.75">
      <c r="A18" s="145" t="s">
        <v>35</v>
      </c>
      <c r="B18" s="150" t="s">
        <v>122</v>
      </c>
      <c r="C18" s="151" t="s">
        <v>15</v>
      </c>
      <c r="D18" s="153">
        <v>8</v>
      </c>
      <c r="E18" s="138"/>
      <c r="F18" s="152"/>
      <c r="G18" s="154"/>
      <c r="H18" s="149"/>
      <c r="I18" s="154"/>
      <c r="J18" s="147"/>
      <c r="K18" s="154"/>
      <c r="L18" s="147"/>
      <c r="M18" s="154"/>
      <c r="N18" s="147"/>
      <c r="O18" s="147"/>
    </row>
    <row r="19" spans="1:15" s="105" customFormat="1" ht="12.75">
      <c r="A19" s="106">
        <v>2</v>
      </c>
      <c r="B19" s="107" t="s">
        <v>123</v>
      </c>
      <c r="C19" s="108"/>
      <c r="D19" s="109"/>
      <c r="E19" s="102"/>
      <c r="F19" s="103"/>
      <c r="G19" s="104"/>
      <c r="H19" s="103"/>
      <c r="I19" s="104"/>
      <c r="J19" s="103"/>
      <c r="K19" s="104"/>
      <c r="L19" s="103"/>
      <c r="M19" s="104"/>
      <c r="N19" s="103"/>
      <c r="O19" s="103"/>
    </row>
    <row r="20" spans="1:15" s="94" customFormat="1" ht="63.75">
      <c r="A20" s="87" t="s">
        <v>42</v>
      </c>
      <c r="B20" s="116" t="s">
        <v>156</v>
      </c>
      <c r="C20" s="145" t="s">
        <v>20</v>
      </c>
      <c r="D20" s="137">
        <v>133.8</v>
      </c>
      <c r="E20" s="142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s="94" customFormat="1" ht="14.25">
      <c r="A21" s="87" t="s">
        <v>43</v>
      </c>
      <c r="B21" s="116" t="s">
        <v>162</v>
      </c>
      <c r="C21" s="174" t="s">
        <v>66</v>
      </c>
      <c r="D21" s="143">
        <v>2</v>
      </c>
      <c r="E21" s="142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94" customFormat="1" ht="127.5">
      <c r="A22" s="87" t="s">
        <v>44</v>
      </c>
      <c r="B22" s="116" t="s">
        <v>166</v>
      </c>
      <c r="C22" s="174" t="s">
        <v>66</v>
      </c>
      <c r="D22" s="136">
        <v>8</v>
      </c>
      <c r="E22" s="141"/>
      <c r="F22" s="149"/>
      <c r="G22" s="154"/>
      <c r="H22" s="147"/>
      <c r="I22" s="154"/>
      <c r="J22" s="147"/>
      <c r="K22" s="154"/>
      <c r="L22" s="147"/>
      <c r="M22" s="154"/>
      <c r="N22" s="147"/>
      <c r="O22" s="147"/>
    </row>
    <row r="23" spans="1:15" s="94" customFormat="1" ht="51">
      <c r="A23" s="87" t="s">
        <v>45</v>
      </c>
      <c r="B23" s="150" t="s">
        <v>73</v>
      </c>
      <c r="C23" s="145" t="s">
        <v>66</v>
      </c>
      <c r="D23" s="136">
        <v>8</v>
      </c>
      <c r="E23" s="140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12.75">
      <c r="A24" s="87" t="s">
        <v>46</v>
      </c>
      <c r="B24" s="116" t="s">
        <v>68</v>
      </c>
      <c r="C24" s="145" t="s">
        <v>20</v>
      </c>
      <c r="D24" s="133">
        <v>133.8</v>
      </c>
      <c r="E24" s="60"/>
      <c r="F24" s="152"/>
      <c r="G24" s="62"/>
      <c r="H24" s="149"/>
      <c r="I24" s="62"/>
      <c r="J24" s="147"/>
      <c r="K24" s="154"/>
      <c r="L24" s="147"/>
      <c r="M24" s="154"/>
      <c r="N24" s="147"/>
      <c r="O24" s="147"/>
    </row>
    <row r="25" spans="1:15" s="94" customFormat="1" ht="12.75">
      <c r="A25" s="87" t="s">
        <v>47</v>
      </c>
      <c r="B25" s="114" t="s">
        <v>74</v>
      </c>
      <c r="C25" s="145" t="s">
        <v>20</v>
      </c>
      <c r="D25" s="133">
        <v>133.8</v>
      </c>
      <c r="E25" s="60"/>
      <c r="F25" s="152"/>
      <c r="G25" s="62"/>
      <c r="H25" s="149"/>
      <c r="I25" s="154"/>
      <c r="J25" s="147"/>
      <c r="K25" s="154"/>
      <c r="L25" s="147"/>
      <c r="M25" s="154"/>
      <c r="N25" s="147"/>
      <c r="O25" s="147"/>
    </row>
    <row r="26" spans="1:15" s="94" customFormat="1" ht="51">
      <c r="A26" s="87" t="s">
        <v>48</v>
      </c>
      <c r="B26" s="150" t="s">
        <v>27</v>
      </c>
      <c r="C26" s="145" t="s">
        <v>28</v>
      </c>
      <c r="D26" s="135">
        <v>42</v>
      </c>
      <c r="E26" s="140"/>
      <c r="F26" s="152"/>
      <c r="G26" s="154"/>
      <c r="H26" s="147"/>
      <c r="I26" s="154"/>
      <c r="J26" s="147"/>
      <c r="K26" s="154"/>
      <c r="L26" s="147"/>
      <c r="M26" s="154"/>
      <c r="N26" s="147"/>
      <c r="O26" s="147"/>
    </row>
    <row r="27" spans="1:15" s="94" customFormat="1" ht="63.75">
      <c r="A27" s="87" t="s">
        <v>49</v>
      </c>
      <c r="B27" s="150" t="s">
        <v>75</v>
      </c>
      <c r="C27" s="145" t="s">
        <v>28</v>
      </c>
      <c r="D27" s="135">
        <v>16</v>
      </c>
      <c r="E27" s="140"/>
      <c r="F27" s="152"/>
      <c r="G27" s="154"/>
      <c r="H27" s="147"/>
      <c r="I27" s="154"/>
      <c r="J27" s="147"/>
      <c r="K27" s="154"/>
      <c r="L27" s="147"/>
      <c r="M27" s="154"/>
      <c r="N27" s="147"/>
      <c r="O27" s="147"/>
    </row>
    <row r="28" spans="1:15" s="94" customFormat="1" ht="25.5">
      <c r="A28" s="87" t="s">
        <v>50</v>
      </c>
      <c r="B28" s="150" t="s">
        <v>70</v>
      </c>
      <c r="C28" s="145" t="s">
        <v>66</v>
      </c>
      <c r="D28" s="136">
        <v>2</v>
      </c>
      <c r="E28" s="140"/>
      <c r="F28" s="152"/>
      <c r="G28" s="154"/>
      <c r="H28" s="147"/>
      <c r="I28" s="154"/>
      <c r="J28" s="147"/>
      <c r="K28" s="154"/>
      <c r="L28" s="147"/>
      <c r="M28" s="154"/>
      <c r="N28" s="147"/>
      <c r="O28" s="147"/>
    </row>
    <row r="29" spans="1:15" s="49" customFormat="1" ht="12.75">
      <c r="A29" s="120"/>
      <c r="B29" s="121"/>
      <c r="C29" s="182"/>
      <c r="D29" s="185"/>
      <c r="E29" s="186"/>
      <c r="F29" s="123"/>
      <c r="G29" s="122"/>
      <c r="H29" s="123"/>
      <c r="I29" s="122"/>
      <c r="J29" s="123"/>
      <c r="K29" s="122"/>
      <c r="L29" s="123"/>
      <c r="M29" s="122"/>
      <c r="N29" s="123"/>
      <c r="O29" s="123"/>
    </row>
    <row r="30" spans="1:15" s="49" customFormat="1" ht="12.75">
      <c r="A30" s="213" t="s">
        <v>125</v>
      </c>
      <c r="B30" s="214"/>
      <c r="C30" s="214"/>
      <c r="D30" s="214"/>
      <c r="E30" s="214"/>
      <c r="F30" s="214"/>
      <c r="G30" s="214"/>
      <c r="H30" s="214"/>
      <c r="I30" s="214"/>
      <c r="J30" s="215"/>
      <c r="K30" s="184">
        <f>SUM(K10:K29)</f>
        <v>0</v>
      </c>
      <c r="L30" s="184">
        <f>SUM(L10:L29)</f>
        <v>0</v>
      </c>
      <c r="M30" s="183">
        <f>SUM(M10:M29)</f>
        <v>0</v>
      </c>
      <c r="N30" s="184">
        <f>SUM(N10:N29)</f>
        <v>0</v>
      </c>
      <c r="O30" s="184">
        <f>SUM(O10:O29)</f>
        <v>0</v>
      </c>
    </row>
    <row r="31" spans="1:15" s="94" customFormat="1" ht="8.25" customHeight="1">
      <c r="A31" s="173"/>
      <c r="B31" s="125"/>
      <c r="C31" s="126"/>
      <c r="D31" s="173"/>
      <c r="E31" s="173"/>
      <c r="G31" s="127"/>
      <c r="H31" s="127"/>
      <c r="I31" s="127"/>
      <c r="J31" s="128"/>
      <c r="K31" s="130"/>
      <c r="L31" s="130"/>
      <c r="M31" s="130"/>
      <c r="N31" s="130"/>
      <c r="O31" s="130"/>
    </row>
    <row r="32" spans="1:14" s="94" customFormat="1" ht="12.75">
      <c r="A32" s="173"/>
      <c r="B32" s="131"/>
      <c r="C32" s="126"/>
      <c r="D32" s="173"/>
      <c r="E32" s="170"/>
      <c r="G32" s="127"/>
      <c r="H32" s="127"/>
      <c r="I32" s="127"/>
      <c r="J32" s="127"/>
      <c r="K32" s="127"/>
      <c r="L32" s="127"/>
      <c r="M32" s="127"/>
      <c r="N32" s="127"/>
    </row>
    <row r="33" spans="1:14" s="94" customFormat="1" ht="12.75">
      <c r="A33" s="173"/>
      <c r="B33" s="37" t="s">
        <v>13</v>
      </c>
      <c r="C33" s="126"/>
      <c r="D33" s="173"/>
      <c r="E33" s="210"/>
      <c r="F33" s="210"/>
      <c r="G33" s="210"/>
      <c r="H33" s="210"/>
      <c r="I33" s="210"/>
      <c r="J33" s="127"/>
      <c r="K33" s="127"/>
      <c r="L33" s="127"/>
      <c r="M33" s="127"/>
      <c r="N33" s="127"/>
    </row>
    <row r="34" spans="1:14" s="94" customFormat="1" ht="12.75">
      <c r="A34" s="173"/>
      <c r="B34" s="131"/>
      <c r="C34" s="126"/>
      <c r="D34" s="173"/>
      <c r="E34" s="132"/>
      <c r="G34" s="127"/>
      <c r="H34" s="127"/>
      <c r="I34" s="127"/>
      <c r="J34" s="127"/>
      <c r="K34" s="127"/>
      <c r="L34" s="127"/>
      <c r="M34" s="127"/>
      <c r="N34" s="127"/>
    </row>
    <row r="35" spans="1:14" s="94" customFormat="1" ht="12.75">
      <c r="A35" s="173"/>
      <c r="B35" s="197"/>
      <c r="C35" s="197"/>
      <c r="D35" s="197"/>
      <c r="E35" s="209"/>
      <c r="F35" s="209"/>
      <c r="G35" s="209"/>
      <c r="H35" s="209"/>
      <c r="I35" s="209"/>
      <c r="J35" s="127"/>
      <c r="K35" s="127"/>
      <c r="L35" s="127"/>
      <c r="M35" s="127"/>
      <c r="N35" s="127"/>
    </row>
    <row r="36" spans="1:14" s="94" customFormat="1" ht="12.75">
      <c r="A36" s="173"/>
      <c r="B36" s="125"/>
      <c r="C36" s="126"/>
      <c r="D36" s="173"/>
      <c r="E36" s="173"/>
      <c r="G36" s="127"/>
      <c r="H36" s="127"/>
      <c r="I36" s="127"/>
      <c r="J36" s="127"/>
      <c r="K36" s="127"/>
      <c r="L36" s="127"/>
      <c r="M36" s="127"/>
      <c r="N36" s="127"/>
    </row>
    <row r="37" spans="1:14" s="94" customFormat="1" ht="12.75">
      <c r="A37" s="173"/>
      <c r="B37" s="37" t="s">
        <v>14</v>
      </c>
      <c r="C37" s="126"/>
      <c r="D37" s="173"/>
      <c r="E37" s="210"/>
      <c r="F37" s="210"/>
      <c r="G37" s="210"/>
      <c r="H37" s="210"/>
      <c r="I37" s="210"/>
      <c r="J37" s="127"/>
      <c r="K37" s="127"/>
      <c r="L37" s="127"/>
      <c r="M37" s="127"/>
      <c r="N37" s="127"/>
    </row>
    <row r="38" spans="1:14" s="94" customFormat="1" ht="12.75">
      <c r="A38" s="173"/>
      <c r="B38" s="125"/>
      <c r="C38" s="126"/>
      <c r="D38" s="173"/>
      <c r="E38" s="173"/>
      <c r="G38" s="127"/>
      <c r="H38" s="127"/>
      <c r="I38" s="127"/>
      <c r="J38" s="127"/>
      <c r="K38" s="127"/>
      <c r="L38" s="127"/>
      <c r="M38" s="127"/>
      <c r="N38" s="127"/>
    </row>
    <row r="39" spans="1:14" s="94" customFormat="1" ht="12.75">
      <c r="A39" s="173"/>
      <c r="B39" s="170"/>
      <c r="C39" s="126"/>
      <c r="D39" s="173"/>
      <c r="E39" s="173"/>
      <c r="G39" s="127"/>
      <c r="H39" s="127"/>
      <c r="I39" s="127"/>
      <c r="J39" s="127"/>
      <c r="K39" s="127"/>
      <c r="L39" s="127"/>
      <c r="M39" s="127"/>
      <c r="N39" s="127"/>
    </row>
    <row r="40" spans="1:14" s="94" customFormat="1" ht="12.75">
      <c r="A40" s="173"/>
      <c r="B40" s="125"/>
      <c r="C40" s="126"/>
      <c r="D40" s="173"/>
      <c r="E40" s="173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73"/>
      <c r="B41" s="125"/>
      <c r="C41" s="126"/>
      <c r="D41" s="173"/>
      <c r="E41" s="173"/>
      <c r="G41" s="127"/>
      <c r="H41" s="127"/>
      <c r="I41" s="127"/>
      <c r="J41" s="127"/>
      <c r="K41" s="127"/>
      <c r="L41" s="127"/>
      <c r="M41" s="127"/>
      <c r="N41" s="127"/>
    </row>
    <row r="42" spans="1:14" s="94" customFormat="1" ht="12.75">
      <c r="A42" s="173"/>
      <c r="B42" s="125"/>
      <c r="C42" s="126"/>
      <c r="D42" s="173"/>
      <c r="E42" s="173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73"/>
      <c r="B43" s="125"/>
      <c r="C43" s="126"/>
      <c r="D43" s="173"/>
      <c r="E43" s="173"/>
      <c r="G43" s="127"/>
      <c r="H43" s="127"/>
      <c r="I43" s="127"/>
      <c r="J43" s="127"/>
      <c r="K43" s="127"/>
      <c r="L43" s="127"/>
      <c r="M43" s="127"/>
      <c r="N43" s="127"/>
    </row>
    <row r="44" spans="1:14" s="94" customFormat="1" ht="12.75">
      <c r="A44" s="173"/>
      <c r="B44" s="125"/>
      <c r="C44" s="126"/>
      <c r="D44" s="173"/>
      <c r="E44" s="173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73"/>
      <c r="B45" s="125"/>
      <c r="C45" s="126"/>
      <c r="D45" s="173"/>
      <c r="E45" s="173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73"/>
      <c r="B46" s="125"/>
      <c r="C46" s="126"/>
      <c r="D46" s="173"/>
      <c r="E46" s="173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73"/>
      <c r="B47" s="125"/>
      <c r="C47" s="126"/>
      <c r="D47" s="173"/>
      <c r="E47" s="173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73"/>
      <c r="B48" s="125"/>
      <c r="C48" s="126"/>
      <c r="D48" s="173"/>
      <c r="E48" s="173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3"/>
      <c r="B49" s="125"/>
      <c r="C49" s="126"/>
      <c r="D49" s="173"/>
      <c r="E49" s="173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73"/>
      <c r="B50" s="125"/>
      <c r="C50" s="126"/>
      <c r="D50" s="173"/>
      <c r="E50" s="173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3"/>
      <c r="B51" s="125"/>
      <c r="C51" s="126"/>
      <c r="D51" s="173"/>
      <c r="E51" s="173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73"/>
      <c r="B52" s="125"/>
      <c r="C52" s="126"/>
      <c r="D52" s="173"/>
      <c r="E52" s="173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3"/>
      <c r="B53" s="125"/>
      <c r="C53" s="126"/>
      <c r="D53" s="173"/>
      <c r="E53" s="173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3"/>
      <c r="B54" s="125"/>
      <c r="C54" s="126"/>
      <c r="D54" s="173"/>
      <c r="E54" s="173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3"/>
      <c r="B55" s="125"/>
      <c r="C55" s="126"/>
      <c r="D55" s="173"/>
      <c r="E55" s="173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3"/>
      <c r="B56" s="125"/>
      <c r="C56" s="126"/>
      <c r="D56" s="173"/>
      <c r="E56" s="173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3"/>
      <c r="B57" s="125"/>
      <c r="C57" s="126"/>
      <c r="D57" s="173"/>
      <c r="E57" s="173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3"/>
      <c r="B58" s="125"/>
      <c r="C58" s="126"/>
      <c r="D58" s="173"/>
      <c r="E58" s="173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3"/>
      <c r="B59" s="125"/>
      <c r="C59" s="126"/>
      <c r="D59" s="173"/>
      <c r="E59" s="173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3"/>
      <c r="B60" s="125"/>
      <c r="C60" s="126"/>
      <c r="D60" s="173"/>
      <c r="E60" s="173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3"/>
      <c r="B61" s="125"/>
      <c r="C61" s="126"/>
      <c r="D61" s="173"/>
      <c r="E61" s="173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3"/>
      <c r="B62" s="125"/>
      <c r="C62" s="126"/>
      <c r="D62" s="173"/>
      <c r="E62" s="173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3"/>
      <c r="B63" s="125"/>
      <c r="C63" s="126"/>
      <c r="D63" s="173"/>
      <c r="E63" s="173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3"/>
      <c r="B64" s="125"/>
      <c r="C64" s="126"/>
      <c r="D64" s="173"/>
      <c r="E64" s="173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3"/>
      <c r="B65" s="125"/>
      <c r="C65" s="126"/>
      <c r="D65" s="173"/>
      <c r="E65" s="173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3"/>
      <c r="B66" s="125"/>
      <c r="C66" s="126"/>
      <c r="D66" s="173"/>
      <c r="E66" s="173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3"/>
      <c r="B67" s="125"/>
      <c r="C67" s="126"/>
      <c r="D67" s="173"/>
      <c r="E67" s="173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3"/>
      <c r="B68" s="125"/>
      <c r="C68" s="126"/>
      <c r="D68" s="173"/>
      <c r="E68" s="173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3"/>
      <c r="B69" s="125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25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</sheetData>
  <sheetProtection/>
  <mergeCells count="11">
    <mergeCell ref="K7:O7"/>
    <mergeCell ref="E33:I33"/>
    <mergeCell ref="B35:D35"/>
    <mergeCell ref="E35:I35"/>
    <mergeCell ref="E37:I37"/>
    <mergeCell ref="A30:J30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Ū.2.5 
Ūdensapgādes tīkli Jāņa ielā (Ū1 no Ro-ŪM-24 neieskaitot līdz Ko-ŪM-50 neieskaitot)</oddHeader>
    <oddFooter>&amp;C&amp;8&amp;P</oddFooter>
  </headerFooter>
  <rowBreaks count="2" manualBreakCount="2">
    <brk id="18" max="14" man="1"/>
    <brk id="2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4"/>
  <sheetViews>
    <sheetView view="pageBreakPreview" zoomScale="80" zoomScaleSheetLayoutView="80" zoomScalePageLayoutView="0" workbookViewId="0" topLeftCell="A20">
      <selection activeCell="G24" sqref="G24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45" t="s">
        <v>29</v>
      </c>
      <c r="B11" s="150" t="s">
        <v>119</v>
      </c>
      <c r="C11" s="151" t="s">
        <v>15</v>
      </c>
      <c r="D11" s="153">
        <v>5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38.25">
      <c r="A12" s="145" t="s">
        <v>30</v>
      </c>
      <c r="B12" s="150" t="s">
        <v>120</v>
      </c>
      <c r="C12" s="151" t="s">
        <v>21</v>
      </c>
      <c r="D12" s="146">
        <v>9</v>
      </c>
      <c r="E12" s="60"/>
      <c r="F12" s="152"/>
      <c r="G12" s="62"/>
      <c r="H12" s="149"/>
      <c r="I12" s="62"/>
      <c r="J12" s="149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13" t="s">
        <v>121</v>
      </c>
      <c r="C13" s="151" t="s">
        <v>21</v>
      </c>
      <c r="D13" s="146">
        <v>36</v>
      </c>
      <c r="E13" s="140"/>
      <c r="F13" s="152"/>
      <c r="G13" s="154"/>
      <c r="H13" s="147"/>
      <c r="I13" s="154"/>
      <c r="J13" s="147"/>
      <c r="K13" s="154"/>
      <c r="L13" s="147"/>
      <c r="M13" s="154"/>
      <c r="N13" s="147"/>
      <c r="O13" s="147"/>
    </row>
    <row r="14" spans="1:15" s="63" customFormat="1" ht="63.75">
      <c r="A14" s="145" t="s">
        <v>32</v>
      </c>
      <c r="B14" s="150" t="s">
        <v>22</v>
      </c>
      <c r="C14" s="151" t="s">
        <v>20</v>
      </c>
      <c r="D14" s="146">
        <v>10</v>
      </c>
      <c r="E14" s="140"/>
      <c r="F14" s="152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s="63" customFormat="1" ht="12.75">
      <c r="A15" s="145" t="s">
        <v>33</v>
      </c>
      <c r="B15" s="150" t="s">
        <v>69</v>
      </c>
      <c r="C15" s="151" t="s">
        <v>66</v>
      </c>
      <c r="D15" s="153">
        <v>3</v>
      </c>
      <c r="E15" s="60"/>
      <c r="F15" s="152"/>
      <c r="G15" s="154"/>
      <c r="H15" s="149"/>
      <c r="I15" s="154"/>
      <c r="J15" s="147"/>
      <c r="K15" s="154"/>
      <c r="L15" s="147"/>
      <c r="M15" s="154"/>
      <c r="N15" s="147"/>
      <c r="O15" s="147"/>
    </row>
    <row r="16" spans="1:15" ht="12.75">
      <c r="A16" s="145"/>
      <c r="B16" s="115" t="s">
        <v>25</v>
      </c>
      <c r="C16" s="15"/>
      <c r="D16" s="65"/>
      <c r="E16" s="21"/>
      <c r="F16" s="26"/>
      <c r="G16" s="28"/>
      <c r="H16" s="30"/>
      <c r="I16" s="28"/>
      <c r="J16" s="30"/>
      <c r="K16" s="28"/>
      <c r="L16" s="30"/>
      <c r="M16" s="28"/>
      <c r="N16" s="30"/>
      <c r="O16" s="36"/>
    </row>
    <row r="17" spans="1:15" ht="114.75">
      <c r="A17" s="145" t="s">
        <v>34</v>
      </c>
      <c r="B17" s="150" t="s">
        <v>122</v>
      </c>
      <c r="C17" s="151" t="s">
        <v>15</v>
      </c>
      <c r="D17" s="153">
        <v>10</v>
      </c>
      <c r="E17" s="138"/>
      <c r="F17" s="152"/>
      <c r="G17" s="154"/>
      <c r="H17" s="149"/>
      <c r="I17" s="154"/>
      <c r="J17" s="147"/>
      <c r="K17" s="154"/>
      <c r="L17" s="147"/>
      <c r="M17" s="154"/>
      <c r="N17" s="147"/>
      <c r="O17" s="147"/>
    </row>
    <row r="18" spans="1:15" s="105" customFormat="1" ht="12.75">
      <c r="A18" s="106">
        <v>2</v>
      </c>
      <c r="B18" s="107" t="s">
        <v>123</v>
      </c>
      <c r="C18" s="108"/>
      <c r="D18" s="109"/>
      <c r="E18" s="102"/>
      <c r="F18" s="103"/>
      <c r="G18" s="104"/>
      <c r="H18" s="103"/>
      <c r="I18" s="104"/>
      <c r="J18" s="103"/>
      <c r="K18" s="104"/>
      <c r="L18" s="103"/>
      <c r="M18" s="104"/>
      <c r="N18" s="103"/>
      <c r="O18" s="103"/>
    </row>
    <row r="19" spans="1:15" s="94" customFormat="1" ht="63.75">
      <c r="A19" s="87" t="s">
        <v>42</v>
      </c>
      <c r="B19" s="116" t="s">
        <v>156</v>
      </c>
      <c r="C19" s="145" t="s">
        <v>20</v>
      </c>
      <c r="D19" s="137">
        <v>250.5</v>
      </c>
      <c r="E19" s="142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s="94" customFormat="1" ht="14.25">
      <c r="A20" s="87" t="s">
        <v>43</v>
      </c>
      <c r="B20" s="116" t="s">
        <v>162</v>
      </c>
      <c r="C20" s="174" t="s">
        <v>66</v>
      </c>
      <c r="D20" s="143">
        <v>1</v>
      </c>
      <c r="E20" s="142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s="94" customFormat="1" ht="14.25">
      <c r="A21" s="87" t="s">
        <v>44</v>
      </c>
      <c r="B21" s="116" t="s">
        <v>170</v>
      </c>
      <c r="C21" s="174" t="s">
        <v>66</v>
      </c>
      <c r="D21" s="143">
        <v>3</v>
      </c>
      <c r="E21" s="142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94" customFormat="1" ht="14.25">
      <c r="A22" s="87" t="s">
        <v>45</v>
      </c>
      <c r="B22" s="116" t="s">
        <v>163</v>
      </c>
      <c r="C22" s="174" t="s">
        <v>66</v>
      </c>
      <c r="D22" s="143">
        <v>4</v>
      </c>
      <c r="E22" s="142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s="94" customFormat="1" ht="127.5">
      <c r="A23" s="87" t="s">
        <v>46</v>
      </c>
      <c r="B23" s="116" t="s">
        <v>166</v>
      </c>
      <c r="C23" s="174" t="s">
        <v>66</v>
      </c>
      <c r="D23" s="136">
        <v>10</v>
      </c>
      <c r="E23" s="141"/>
      <c r="F23" s="149"/>
      <c r="G23" s="154"/>
      <c r="H23" s="147"/>
      <c r="I23" s="154"/>
      <c r="J23" s="147"/>
      <c r="K23" s="154"/>
      <c r="L23" s="147"/>
      <c r="M23" s="154"/>
      <c r="N23" s="147"/>
      <c r="O23" s="147"/>
    </row>
    <row r="24" spans="1:15" s="94" customFormat="1" ht="51">
      <c r="A24" s="87" t="s">
        <v>47</v>
      </c>
      <c r="B24" s="150" t="s">
        <v>73</v>
      </c>
      <c r="C24" s="145" t="s">
        <v>66</v>
      </c>
      <c r="D24" s="136">
        <v>10</v>
      </c>
      <c r="E24" s="140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12.75">
      <c r="A25" s="87" t="s">
        <v>48</v>
      </c>
      <c r="B25" s="116" t="s">
        <v>68</v>
      </c>
      <c r="C25" s="145" t="s">
        <v>20</v>
      </c>
      <c r="D25" s="133">
        <v>250.5</v>
      </c>
      <c r="E25" s="60"/>
      <c r="F25" s="152"/>
      <c r="G25" s="62"/>
      <c r="H25" s="149"/>
      <c r="I25" s="62"/>
      <c r="J25" s="147"/>
      <c r="K25" s="154"/>
      <c r="L25" s="147"/>
      <c r="M25" s="154"/>
      <c r="N25" s="147"/>
      <c r="O25" s="147"/>
    </row>
    <row r="26" spans="1:15" s="94" customFormat="1" ht="12.75">
      <c r="A26" s="87" t="s">
        <v>49</v>
      </c>
      <c r="B26" s="114" t="s">
        <v>74</v>
      </c>
      <c r="C26" s="145" t="s">
        <v>20</v>
      </c>
      <c r="D26" s="133">
        <v>250.5</v>
      </c>
      <c r="E26" s="60"/>
      <c r="F26" s="152"/>
      <c r="G26" s="62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51">
      <c r="A27" s="87" t="s">
        <v>50</v>
      </c>
      <c r="B27" s="150" t="s">
        <v>27</v>
      </c>
      <c r="C27" s="145" t="s">
        <v>28</v>
      </c>
      <c r="D27" s="135">
        <v>42</v>
      </c>
      <c r="E27" s="140"/>
      <c r="F27" s="152"/>
      <c r="G27" s="154"/>
      <c r="H27" s="147"/>
      <c r="I27" s="154"/>
      <c r="J27" s="147"/>
      <c r="K27" s="154"/>
      <c r="L27" s="147"/>
      <c r="M27" s="154"/>
      <c r="N27" s="147"/>
      <c r="O27" s="147"/>
    </row>
    <row r="28" spans="1:15" s="94" customFormat="1" ht="63.75">
      <c r="A28" s="87" t="s">
        <v>51</v>
      </c>
      <c r="B28" s="150" t="s">
        <v>75</v>
      </c>
      <c r="C28" s="145" t="s">
        <v>28</v>
      </c>
      <c r="D28" s="135">
        <v>14</v>
      </c>
      <c r="E28" s="140"/>
      <c r="F28" s="152"/>
      <c r="G28" s="154"/>
      <c r="H28" s="147"/>
      <c r="I28" s="154"/>
      <c r="J28" s="147"/>
      <c r="K28" s="154"/>
      <c r="L28" s="147"/>
      <c r="M28" s="154"/>
      <c r="N28" s="147"/>
      <c r="O28" s="147"/>
    </row>
    <row r="29" spans="1:15" s="94" customFormat="1" ht="25.5">
      <c r="A29" s="87" t="s">
        <v>52</v>
      </c>
      <c r="B29" s="150" t="s">
        <v>70</v>
      </c>
      <c r="C29" s="145" t="s">
        <v>66</v>
      </c>
      <c r="D29" s="136">
        <v>8</v>
      </c>
      <c r="E29" s="140"/>
      <c r="F29" s="152"/>
      <c r="G29" s="154"/>
      <c r="H29" s="147"/>
      <c r="I29" s="154"/>
      <c r="J29" s="147"/>
      <c r="K29" s="154"/>
      <c r="L29" s="147"/>
      <c r="M29" s="154"/>
      <c r="N29" s="147"/>
      <c r="O29" s="147"/>
    </row>
    <row r="30" spans="1:15" s="49" customFormat="1" ht="12.75">
      <c r="A30" s="120"/>
      <c r="B30" s="121"/>
      <c r="C30" s="182"/>
      <c r="D30" s="185"/>
      <c r="E30" s="186"/>
      <c r="F30" s="123"/>
      <c r="G30" s="122"/>
      <c r="H30" s="123"/>
      <c r="I30" s="122"/>
      <c r="J30" s="123"/>
      <c r="K30" s="122"/>
      <c r="L30" s="123"/>
      <c r="M30" s="122"/>
      <c r="N30" s="123"/>
      <c r="O30" s="123"/>
    </row>
    <row r="31" spans="1:15" s="49" customFormat="1" ht="12.75">
      <c r="A31" s="213" t="s">
        <v>125</v>
      </c>
      <c r="B31" s="214"/>
      <c r="C31" s="214"/>
      <c r="D31" s="214"/>
      <c r="E31" s="214"/>
      <c r="F31" s="214"/>
      <c r="G31" s="214"/>
      <c r="H31" s="214"/>
      <c r="I31" s="214"/>
      <c r="J31" s="215"/>
      <c r="K31" s="184">
        <f>SUM(K10:K30)</f>
        <v>0</v>
      </c>
      <c r="L31" s="184">
        <f>SUM(L10:L30)</f>
        <v>0</v>
      </c>
      <c r="M31" s="183">
        <f>SUM(M10:M30)</f>
        <v>0</v>
      </c>
      <c r="N31" s="184">
        <f>SUM(N10:N30)</f>
        <v>0</v>
      </c>
      <c r="O31" s="184">
        <f>SUM(O10:O30)</f>
        <v>0</v>
      </c>
    </row>
    <row r="32" spans="1:15" s="94" customFormat="1" ht="8.25" customHeight="1">
      <c r="A32" s="173"/>
      <c r="B32" s="125"/>
      <c r="C32" s="126"/>
      <c r="D32" s="173"/>
      <c r="E32" s="173"/>
      <c r="G32" s="127"/>
      <c r="H32" s="127"/>
      <c r="I32" s="127"/>
      <c r="J32" s="128"/>
      <c r="K32" s="130"/>
      <c r="L32" s="130"/>
      <c r="M32" s="130"/>
      <c r="N32" s="130"/>
      <c r="O32" s="130"/>
    </row>
    <row r="33" spans="1:14" s="94" customFormat="1" ht="12.75">
      <c r="A33" s="173"/>
      <c r="B33" s="131"/>
      <c r="C33" s="126"/>
      <c r="D33" s="173"/>
      <c r="E33" s="170"/>
      <c r="G33" s="127"/>
      <c r="H33" s="127"/>
      <c r="I33" s="127"/>
      <c r="J33" s="127"/>
      <c r="K33" s="127"/>
      <c r="L33" s="127"/>
      <c r="M33" s="127"/>
      <c r="N33" s="127"/>
    </row>
    <row r="34" spans="1:14" s="94" customFormat="1" ht="12.75">
      <c r="A34" s="173"/>
      <c r="B34" s="37" t="s">
        <v>13</v>
      </c>
      <c r="C34" s="126"/>
      <c r="D34" s="173"/>
      <c r="E34" s="210"/>
      <c r="F34" s="210"/>
      <c r="G34" s="210"/>
      <c r="H34" s="210"/>
      <c r="I34" s="210"/>
      <c r="J34" s="127"/>
      <c r="K34" s="127"/>
      <c r="L34" s="127"/>
      <c r="M34" s="127"/>
      <c r="N34" s="127"/>
    </row>
    <row r="35" spans="1:14" s="94" customFormat="1" ht="12.75">
      <c r="A35" s="173"/>
      <c r="B35" s="131"/>
      <c r="C35" s="126"/>
      <c r="D35" s="173"/>
      <c r="E35" s="132"/>
      <c r="G35" s="127"/>
      <c r="H35" s="127"/>
      <c r="I35" s="127"/>
      <c r="J35" s="127"/>
      <c r="K35" s="127"/>
      <c r="L35" s="127"/>
      <c r="M35" s="127"/>
      <c r="N35" s="127"/>
    </row>
    <row r="36" spans="1:14" s="94" customFormat="1" ht="12.75">
      <c r="A36" s="173"/>
      <c r="B36" s="197"/>
      <c r="C36" s="197"/>
      <c r="D36" s="197"/>
      <c r="E36" s="209"/>
      <c r="F36" s="209"/>
      <c r="G36" s="209"/>
      <c r="H36" s="209"/>
      <c r="I36" s="209"/>
      <c r="J36" s="127"/>
      <c r="K36" s="127"/>
      <c r="L36" s="127"/>
      <c r="M36" s="127"/>
      <c r="N36" s="127"/>
    </row>
    <row r="37" spans="1:14" s="94" customFormat="1" ht="12.75">
      <c r="A37" s="173"/>
      <c r="B37" s="125"/>
      <c r="C37" s="126"/>
      <c r="D37" s="173"/>
      <c r="E37" s="173"/>
      <c r="G37" s="127"/>
      <c r="H37" s="127"/>
      <c r="I37" s="127"/>
      <c r="J37" s="127"/>
      <c r="K37" s="127"/>
      <c r="L37" s="127"/>
      <c r="M37" s="127"/>
      <c r="N37" s="127"/>
    </row>
    <row r="38" spans="1:14" s="94" customFormat="1" ht="12.75">
      <c r="A38" s="173"/>
      <c r="B38" s="37" t="s">
        <v>14</v>
      </c>
      <c r="C38" s="126"/>
      <c r="D38" s="173"/>
      <c r="E38" s="210"/>
      <c r="F38" s="210"/>
      <c r="G38" s="210"/>
      <c r="H38" s="210"/>
      <c r="I38" s="210"/>
      <c r="J38" s="127"/>
      <c r="K38" s="127"/>
      <c r="L38" s="127"/>
      <c r="M38" s="127"/>
      <c r="N38" s="127"/>
    </row>
    <row r="39" spans="1:14" s="94" customFormat="1" ht="12.75">
      <c r="A39" s="173"/>
      <c r="B39" s="125"/>
      <c r="C39" s="126"/>
      <c r="D39" s="173"/>
      <c r="E39" s="173"/>
      <c r="G39" s="127"/>
      <c r="H39" s="127"/>
      <c r="I39" s="127"/>
      <c r="J39" s="127"/>
      <c r="K39" s="127"/>
      <c r="L39" s="127"/>
      <c r="M39" s="127"/>
      <c r="N39" s="127"/>
    </row>
    <row r="40" spans="1:14" s="94" customFormat="1" ht="12.75">
      <c r="A40" s="173"/>
      <c r="B40" s="170"/>
      <c r="C40" s="126"/>
      <c r="D40" s="173"/>
      <c r="E40" s="173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73"/>
      <c r="B41" s="125"/>
      <c r="C41" s="126"/>
      <c r="D41" s="173"/>
      <c r="E41" s="173"/>
      <c r="G41" s="127"/>
      <c r="H41" s="127"/>
      <c r="I41" s="127"/>
      <c r="J41" s="127"/>
      <c r="K41" s="127"/>
      <c r="L41" s="127"/>
      <c r="M41" s="127"/>
      <c r="N41" s="127"/>
    </row>
    <row r="42" spans="1:14" s="94" customFormat="1" ht="12.75">
      <c r="A42" s="173"/>
      <c r="B42" s="125"/>
      <c r="C42" s="126"/>
      <c r="D42" s="173"/>
      <c r="E42" s="173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73"/>
      <c r="B43" s="125"/>
      <c r="C43" s="126"/>
      <c r="D43" s="173"/>
      <c r="E43" s="173"/>
      <c r="G43" s="127"/>
      <c r="H43" s="127"/>
      <c r="I43" s="127"/>
      <c r="J43" s="127"/>
      <c r="K43" s="127"/>
      <c r="L43" s="127"/>
      <c r="M43" s="127"/>
      <c r="N43" s="127"/>
    </row>
    <row r="44" spans="1:14" s="94" customFormat="1" ht="12.75">
      <c r="A44" s="173"/>
      <c r="B44" s="125"/>
      <c r="C44" s="126"/>
      <c r="D44" s="173"/>
      <c r="E44" s="173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73"/>
      <c r="B45" s="125"/>
      <c r="C45" s="126"/>
      <c r="D45" s="173"/>
      <c r="E45" s="173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73"/>
      <c r="B46" s="125"/>
      <c r="C46" s="126"/>
      <c r="D46" s="173"/>
      <c r="E46" s="173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73"/>
      <c r="B47" s="125"/>
      <c r="C47" s="126"/>
      <c r="D47" s="173"/>
      <c r="E47" s="173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73"/>
      <c r="B48" s="125"/>
      <c r="C48" s="126"/>
      <c r="D48" s="173"/>
      <c r="E48" s="173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3"/>
      <c r="B49" s="125"/>
      <c r="C49" s="126"/>
      <c r="D49" s="173"/>
      <c r="E49" s="173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73"/>
      <c r="B50" s="125"/>
      <c r="C50" s="126"/>
      <c r="D50" s="173"/>
      <c r="E50" s="173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3"/>
      <c r="B51" s="125"/>
      <c r="C51" s="126"/>
      <c r="D51" s="173"/>
      <c r="E51" s="173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73"/>
      <c r="B52" s="125"/>
      <c r="C52" s="126"/>
      <c r="D52" s="173"/>
      <c r="E52" s="173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3"/>
      <c r="B53" s="125"/>
      <c r="C53" s="126"/>
      <c r="D53" s="173"/>
      <c r="E53" s="173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3"/>
      <c r="B54" s="125"/>
      <c r="C54" s="126"/>
      <c r="D54" s="173"/>
      <c r="E54" s="173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3"/>
      <c r="B55" s="125"/>
      <c r="C55" s="126"/>
      <c r="D55" s="173"/>
      <c r="E55" s="173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3"/>
      <c r="B56" s="125"/>
      <c r="C56" s="126"/>
      <c r="D56" s="173"/>
      <c r="E56" s="173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3"/>
      <c r="B57" s="125"/>
      <c r="C57" s="126"/>
      <c r="D57" s="173"/>
      <c r="E57" s="173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3"/>
      <c r="B58" s="125"/>
      <c r="C58" s="126"/>
      <c r="D58" s="173"/>
      <c r="E58" s="173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3"/>
      <c r="B59" s="125"/>
      <c r="C59" s="126"/>
      <c r="D59" s="173"/>
      <c r="E59" s="173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3"/>
      <c r="B60" s="125"/>
      <c r="C60" s="126"/>
      <c r="D60" s="173"/>
      <c r="E60" s="173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3"/>
      <c r="B61" s="125"/>
      <c r="C61" s="126"/>
      <c r="D61" s="173"/>
      <c r="E61" s="173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3"/>
      <c r="B62" s="125"/>
      <c r="C62" s="126"/>
      <c r="D62" s="173"/>
      <c r="E62" s="173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3"/>
      <c r="B63" s="125"/>
      <c r="C63" s="126"/>
      <c r="D63" s="173"/>
      <c r="E63" s="173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3"/>
      <c r="B64" s="125"/>
      <c r="C64" s="126"/>
      <c r="D64" s="173"/>
      <c r="E64" s="173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3"/>
      <c r="B65" s="125"/>
      <c r="C65" s="126"/>
      <c r="D65" s="173"/>
      <c r="E65" s="173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3"/>
      <c r="B66" s="125"/>
      <c r="C66" s="126"/>
      <c r="D66" s="173"/>
      <c r="E66" s="173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3"/>
      <c r="B67" s="125"/>
      <c r="C67" s="126"/>
      <c r="D67" s="173"/>
      <c r="E67" s="173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3"/>
      <c r="B68" s="125"/>
      <c r="C68" s="126"/>
      <c r="D68" s="173"/>
      <c r="E68" s="173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3"/>
      <c r="B69" s="125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25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3"/>
      <c r="B104" s="125"/>
      <c r="C104" s="126"/>
      <c r="D104" s="173"/>
      <c r="E104" s="173"/>
      <c r="G104" s="127"/>
      <c r="H104" s="127"/>
      <c r="I104" s="127"/>
      <c r="J104" s="127"/>
      <c r="K104" s="127"/>
      <c r="L104" s="127"/>
      <c r="M104" s="127"/>
      <c r="N104" s="127"/>
    </row>
  </sheetData>
  <sheetProtection/>
  <mergeCells count="11">
    <mergeCell ref="K7:O7"/>
    <mergeCell ref="E34:I34"/>
    <mergeCell ref="B36:D36"/>
    <mergeCell ref="E36:I36"/>
    <mergeCell ref="E38:I38"/>
    <mergeCell ref="A31:J31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Ū.2.6 
Ūdensapgādes tīkli Nākotnes ielā (Ū1 no Ko-ŪM-56 neieskaitot līdz La-ŪM-3 neiskaitot)</oddHeader>
    <oddFooter>&amp;C&amp;8&amp;P</oddFooter>
  </headerFooter>
  <rowBreaks count="2" manualBreakCount="2">
    <brk id="17" max="14" man="1"/>
    <brk id="26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3"/>
  <sheetViews>
    <sheetView view="pageBreakPreview" zoomScale="80" zoomScaleSheetLayoutView="80" zoomScalePageLayoutView="0" workbookViewId="0" topLeftCell="A46">
      <selection activeCell="H47" sqref="H47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39.75" customHeight="1">
      <c r="A11" s="145" t="s">
        <v>29</v>
      </c>
      <c r="B11" s="150" t="s">
        <v>141</v>
      </c>
      <c r="C11" s="151" t="s">
        <v>20</v>
      </c>
      <c r="D11" s="146">
        <v>19.6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25.5">
      <c r="A12" s="145" t="s">
        <v>30</v>
      </c>
      <c r="B12" s="150" t="s">
        <v>119</v>
      </c>
      <c r="C12" s="151" t="s">
        <v>15</v>
      </c>
      <c r="D12" s="153">
        <v>11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50" t="s">
        <v>140</v>
      </c>
      <c r="C13" s="151" t="s">
        <v>15</v>
      </c>
      <c r="D13" s="136">
        <v>2</v>
      </c>
      <c r="E13" s="60"/>
      <c r="F13" s="152"/>
      <c r="G13" s="62"/>
      <c r="H13" s="149"/>
      <c r="I13" s="62"/>
      <c r="J13" s="149"/>
      <c r="K13" s="154"/>
      <c r="L13" s="147"/>
      <c r="M13" s="154"/>
      <c r="N13" s="147"/>
      <c r="O13" s="147"/>
    </row>
    <row r="14" spans="1:15" s="63" customFormat="1" ht="25.5">
      <c r="A14" s="145" t="s">
        <v>32</v>
      </c>
      <c r="B14" s="150" t="s">
        <v>67</v>
      </c>
      <c r="C14" s="151" t="s">
        <v>23</v>
      </c>
      <c r="D14" s="146">
        <v>16</v>
      </c>
      <c r="E14" s="138"/>
      <c r="F14" s="152"/>
      <c r="G14" s="154"/>
      <c r="H14" s="149"/>
      <c r="I14" s="154"/>
      <c r="J14" s="147"/>
      <c r="K14" s="154"/>
      <c r="L14" s="147"/>
      <c r="M14" s="154"/>
      <c r="N14" s="147"/>
      <c r="O14" s="147"/>
    </row>
    <row r="15" spans="1:15" s="63" customFormat="1" ht="38.25">
      <c r="A15" s="145" t="s">
        <v>33</v>
      </c>
      <c r="B15" s="150" t="s">
        <v>139</v>
      </c>
      <c r="C15" s="151" t="s">
        <v>21</v>
      </c>
      <c r="D15" s="146">
        <v>18</v>
      </c>
      <c r="E15" s="60"/>
      <c r="F15" s="152"/>
      <c r="G15" s="154"/>
      <c r="H15" s="149"/>
      <c r="I15" s="62"/>
      <c r="J15" s="147"/>
      <c r="K15" s="154"/>
      <c r="L15" s="147"/>
      <c r="M15" s="154"/>
      <c r="N15" s="147"/>
      <c r="O15" s="147"/>
    </row>
    <row r="16" spans="1:15" s="63" customFormat="1" ht="38.25">
      <c r="A16" s="145" t="s">
        <v>34</v>
      </c>
      <c r="B16" s="150" t="s">
        <v>138</v>
      </c>
      <c r="C16" s="151" t="s">
        <v>21</v>
      </c>
      <c r="D16" s="146">
        <v>18</v>
      </c>
      <c r="E16" s="60"/>
      <c r="F16" s="152"/>
      <c r="G16" s="154"/>
      <c r="H16" s="149"/>
      <c r="I16" s="62"/>
      <c r="J16" s="149"/>
      <c r="K16" s="154"/>
      <c r="L16" s="147"/>
      <c r="M16" s="154"/>
      <c r="N16" s="147"/>
      <c r="O16" s="147"/>
    </row>
    <row r="17" spans="1:15" s="63" customFormat="1" ht="38.25">
      <c r="A17" s="145" t="s">
        <v>35</v>
      </c>
      <c r="B17" s="113" t="s">
        <v>121</v>
      </c>
      <c r="C17" s="151" t="s">
        <v>21</v>
      </c>
      <c r="D17" s="146">
        <v>138.2</v>
      </c>
      <c r="E17" s="140"/>
      <c r="F17" s="152"/>
      <c r="G17" s="154"/>
      <c r="H17" s="147"/>
      <c r="I17" s="154"/>
      <c r="J17" s="147"/>
      <c r="K17" s="154"/>
      <c r="L17" s="147"/>
      <c r="M17" s="154"/>
      <c r="N17" s="147"/>
      <c r="O17" s="147"/>
    </row>
    <row r="18" spans="1:15" s="63" customFormat="1" ht="63.75">
      <c r="A18" s="145" t="s">
        <v>36</v>
      </c>
      <c r="B18" s="150" t="s">
        <v>22</v>
      </c>
      <c r="C18" s="151" t="s">
        <v>20</v>
      </c>
      <c r="D18" s="146">
        <v>26</v>
      </c>
      <c r="E18" s="140"/>
      <c r="F18" s="152"/>
      <c r="G18" s="154"/>
      <c r="H18" s="147"/>
      <c r="I18" s="154"/>
      <c r="J18" s="147"/>
      <c r="K18" s="154"/>
      <c r="L18" s="147"/>
      <c r="M18" s="154"/>
      <c r="N18" s="147"/>
      <c r="O18" s="147"/>
    </row>
    <row r="19" spans="1:15" s="63" customFormat="1" ht="25.5">
      <c r="A19" s="145" t="s">
        <v>37</v>
      </c>
      <c r="B19" s="150" t="s">
        <v>142</v>
      </c>
      <c r="C19" s="151" t="s">
        <v>23</v>
      </c>
      <c r="D19" s="146">
        <v>2.9</v>
      </c>
      <c r="E19" s="141"/>
      <c r="F19" s="152"/>
      <c r="G19" s="117"/>
      <c r="H19" s="147"/>
      <c r="I19" s="154"/>
      <c r="J19" s="147"/>
      <c r="K19" s="154"/>
      <c r="L19" s="147"/>
      <c r="M19" s="154"/>
      <c r="N19" s="147"/>
      <c r="O19" s="147"/>
    </row>
    <row r="20" spans="1:15" s="63" customFormat="1" ht="25.5">
      <c r="A20" s="145" t="s">
        <v>38</v>
      </c>
      <c r="B20" s="150" t="s">
        <v>143</v>
      </c>
      <c r="C20" s="151" t="s">
        <v>23</v>
      </c>
      <c r="D20" s="146">
        <v>6</v>
      </c>
      <c r="E20" s="141"/>
      <c r="F20" s="152"/>
      <c r="G20" s="117"/>
      <c r="H20" s="147"/>
      <c r="I20" s="154"/>
      <c r="J20" s="147"/>
      <c r="K20" s="154"/>
      <c r="L20" s="147"/>
      <c r="M20" s="154"/>
      <c r="N20" s="147"/>
      <c r="O20" s="147"/>
    </row>
    <row r="21" spans="1:15" s="63" customFormat="1" ht="12.75">
      <c r="A21" s="145" t="s">
        <v>39</v>
      </c>
      <c r="B21" s="150" t="s">
        <v>69</v>
      </c>
      <c r="C21" s="151" t="s">
        <v>66</v>
      </c>
      <c r="D21" s="153">
        <v>6</v>
      </c>
      <c r="E21" s="60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ht="12.75">
      <c r="A22" s="145" t="s">
        <v>40</v>
      </c>
      <c r="B22" s="150" t="s">
        <v>24</v>
      </c>
      <c r="C22" s="151" t="s">
        <v>20</v>
      </c>
      <c r="D22" s="146">
        <v>26</v>
      </c>
      <c r="E22" s="148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ht="12.75">
      <c r="A23" s="145"/>
      <c r="B23" s="115" t="s">
        <v>25</v>
      </c>
      <c r="C23" s="15"/>
      <c r="D23" s="65"/>
      <c r="E23" s="21"/>
      <c r="F23" s="26"/>
      <c r="G23" s="28"/>
      <c r="H23" s="30"/>
      <c r="I23" s="28"/>
      <c r="J23" s="30"/>
      <c r="K23" s="28"/>
      <c r="L23" s="30"/>
      <c r="M23" s="28"/>
      <c r="N23" s="30"/>
      <c r="O23" s="36"/>
    </row>
    <row r="24" spans="1:15" ht="25.5">
      <c r="A24" s="145" t="s">
        <v>41</v>
      </c>
      <c r="B24" s="150" t="s">
        <v>119</v>
      </c>
      <c r="C24" s="151" t="s">
        <v>15</v>
      </c>
      <c r="D24" s="153">
        <v>6</v>
      </c>
      <c r="E24" s="141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ht="38.25">
      <c r="A25" s="145" t="s">
        <v>79</v>
      </c>
      <c r="B25" s="150" t="s">
        <v>140</v>
      </c>
      <c r="C25" s="151" t="s">
        <v>15</v>
      </c>
      <c r="D25" s="136">
        <v>1</v>
      </c>
      <c r="E25" s="144"/>
      <c r="F25" s="152"/>
      <c r="G25" s="62"/>
      <c r="H25" s="149"/>
      <c r="I25" s="62"/>
      <c r="J25" s="149"/>
      <c r="K25" s="154"/>
      <c r="L25" s="147"/>
      <c r="M25" s="154"/>
      <c r="N25" s="147"/>
      <c r="O25" s="147"/>
    </row>
    <row r="26" spans="1:15" ht="25.5">
      <c r="A26" s="145" t="s">
        <v>173</v>
      </c>
      <c r="B26" s="150" t="s">
        <v>67</v>
      </c>
      <c r="C26" s="151" t="s">
        <v>23</v>
      </c>
      <c r="D26" s="146">
        <v>8</v>
      </c>
      <c r="E26" s="141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ht="38.25">
      <c r="A27" s="145" t="s">
        <v>174</v>
      </c>
      <c r="B27" s="150" t="s">
        <v>139</v>
      </c>
      <c r="C27" s="151" t="s">
        <v>21</v>
      </c>
      <c r="D27" s="146">
        <v>9</v>
      </c>
      <c r="E27" s="144"/>
      <c r="F27" s="152"/>
      <c r="G27" s="154"/>
      <c r="H27" s="149"/>
      <c r="I27" s="62"/>
      <c r="J27" s="147"/>
      <c r="K27" s="154"/>
      <c r="L27" s="147"/>
      <c r="M27" s="154"/>
      <c r="N27" s="147"/>
      <c r="O27" s="147"/>
    </row>
    <row r="28" spans="1:15" ht="38.25">
      <c r="A28" s="145" t="s">
        <v>175</v>
      </c>
      <c r="B28" s="150" t="s">
        <v>138</v>
      </c>
      <c r="C28" s="151" t="s">
        <v>21</v>
      </c>
      <c r="D28" s="146">
        <v>9</v>
      </c>
      <c r="E28" s="144"/>
      <c r="F28" s="152"/>
      <c r="G28" s="154"/>
      <c r="H28" s="149"/>
      <c r="I28" s="62"/>
      <c r="J28" s="149"/>
      <c r="K28" s="154"/>
      <c r="L28" s="147"/>
      <c r="M28" s="154"/>
      <c r="N28" s="147"/>
      <c r="O28" s="147"/>
    </row>
    <row r="29" spans="1:15" ht="38.25">
      <c r="A29" s="145" t="s">
        <v>176</v>
      </c>
      <c r="B29" s="113" t="s">
        <v>121</v>
      </c>
      <c r="C29" s="151" t="s">
        <v>21</v>
      </c>
      <c r="D29" s="146">
        <v>54</v>
      </c>
      <c r="E29" s="141"/>
      <c r="F29" s="152"/>
      <c r="G29" s="154"/>
      <c r="H29" s="147"/>
      <c r="I29" s="154"/>
      <c r="J29" s="147"/>
      <c r="K29" s="154"/>
      <c r="L29" s="147"/>
      <c r="M29" s="154"/>
      <c r="N29" s="147"/>
      <c r="O29" s="147"/>
    </row>
    <row r="30" spans="1:15" ht="108" customHeight="1">
      <c r="A30" s="145" t="s">
        <v>177</v>
      </c>
      <c r="B30" s="150" t="s">
        <v>172</v>
      </c>
      <c r="C30" s="151" t="s">
        <v>15</v>
      </c>
      <c r="D30" s="153">
        <v>2</v>
      </c>
      <c r="E30" s="138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105" customFormat="1" ht="12.75">
      <c r="A31" s="106">
        <v>2</v>
      </c>
      <c r="B31" s="107" t="s">
        <v>123</v>
      </c>
      <c r="C31" s="108"/>
      <c r="D31" s="109"/>
      <c r="E31" s="102"/>
      <c r="F31" s="103"/>
      <c r="G31" s="104"/>
      <c r="H31" s="103"/>
      <c r="I31" s="104"/>
      <c r="J31" s="103"/>
      <c r="K31" s="104"/>
      <c r="L31" s="103"/>
      <c r="M31" s="104"/>
      <c r="N31" s="103"/>
      <c r="O31" s="103"/>
    </row>
    <row r="32" spans="1:15" s="94" customFormat="1" ht="63.75">
      <c r="A32" s="87" t="s">
        <v>42</v>
      </c>
      <c r="B32" s="116" t="s">
        <v>144</v>
      </c>
      <c r="C32" s="145" t="s">
        <v>20</v>
      </c>
      <c r="D32" s="137">
        <v>508</v>
      </c>
      <c r="E32" s="142"/>
      <c r="F32" s="152"/>
      <c r="G32" s="154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25.5">
      <c r="A33" s="87" t="s">
        <v>43</v>
      </c>
      <c r="B33" s="116" t="s">
        <v>145</v>
      </c>
      <c r="C33" s="145" t="s">
        <v>20</v>
      </c>
      <c r="D33" s="137">
        <v>19.6</v>
      </c>
      <c r="E33" s="142"/>
      <c r="F33" s="152"/>
      <c r="G33" s="154"/>
      <c r="H33" s="149"/>
      <c r="I33" s="154"/>
      <c r="J33" s="147"/>
      <c r="K33" s="154"/>
      <c r="L33" s="147"/>
      <c r="M33" s="154"/>
      <c r="N33" s="147"/>
      <c r="O33" s="147"/>
    </row>
    <row r="34" spans="1:15" s="94" customFormat="1" ht="12.75">
      <c r="A34" s="87" t="s">
        <v>44</v>
      </c>
      <c r="B34" s="116" t="s">
        <v>180</v>
      </c>
      <c r="C34" s="145" t="s">
        <v>66</v>
      </c>
      <c r="D34" s="143">
        <v>1</v>
      </c>
      <c r="E34" s="142"/>
      <c r="F34" s="152"/>
      <c r="G34" s="154"/>
      <c r="H34" s="149"/>
      <c r="I34" s="154"/>
      <c r="J34" s="147"/>
      <c r="K34" s="154"/>
      <c r="L34" s="147"/>
      <c r="M34" s="154"/>
      <c r="N34" s="147"/>
      <c r="O34" s="147"/>
    </row>
    <row r="35" spans="1:15" s="94" customFormat="1" ht="12.75">
      <c r="A35" s="87" t="s">
        <v>45</v>
      </c>
      <c r="B35" s="116" t="s">
        <v>150</v>
      </c>
      <c r="C35" s="145" t="s">
        <v>66</v>
      </c>
      <c r="D35" s="143">
        <v>4</v>
      </c>
      <c r="E35" s="142"/>
      <c r="F35" s="152"/>
      <c r="G35" s="154"/>
      <c r="H35" s="149"/>
      <c r="I35" s="154"/>
      <c r="J35" s="147"/>
      <c r="K35" s="154"/>
      <c r="L35" s="147"/>
      <c r="M35" s="154"/>
      <c r="N35" s="147"/>
      <c r="O35" s="147"/>
    </row>
    <row r="36" spans="1:15" s="94" customFormat="1" ht="12.75">
      <c r="A36" s="87" t="s">
        <v>46</v>
      </c>
      <c r="B36" s="119" t="s">
        <v>83</v>
      </c>
      <c r="C36" s="145" t="s">
        <v>66</v>
      </c>
      <c r="D36" s="143">
        <v>10</v>
      </c>
      <c r="E36" s="142"/>
      <c r="F36" s="152"/>
      <c r="G36" s="154"/>
      <c r="H36" s="149"/>
      <c r="I36" s="154"/>
      <c r="J36" s="147"/>
      <c r="K36" s="154"/>
      <c r="L36" s="147"/>
      <c r="M36" s="154"/>
      <c r="N36" s="147"/>
      <c r="O36" s="147"/>
    </row>
    <row r="37" spans="1:15" s="94" customFormat="1" ht="12.75">
      <c r="A37" s="87" t="s">
        <v>47</v>
      </c>
      <c r="B37" s="119" t="s">
        <v>84</v>
      </c>
      <c r="C37" s="145" t="s">
        <v>66</v>
      </c>
      <c r="D37" s="143">
        <v>8</v>
      </c>
      <c r="E37" s="142"/>
      <c r="F37" s="152"/>
      <c r="G37" s="154"/>
      <c r="H37" s="149"/>
      <c r="I37" s="154"/>
      <c r="J37" s="147"/>
      <c r="K37" s="154"/>
      <c r="L37" s="147"/>
      <c r="M37" s="154"/>
      <c r="N37" s="147"/>
      <c r="O37" s="147"/>
    </row>
    <row r="38" spans="1:15" s="94" customFormat="1" ht="51">
      <c r="A38" s="87" t="s">
        <v>48</v>
      </c>
      <c r="B38" s="116" t="s">
        <v>94</v>
      </c>
      <c r="C38" s="145" t="s">
        <v>15</v>
      </c>
      <c r="D38" s="143">
        <v>4</v>
      </c>
      <c r="E38" s="142"/>
      <c r="F38" s="152"/>
      <c r="G38" s="154"/>
      <c r="H38" s="149"/>
      <c r="I38" s="154"/>
      <c r="J38" s="147"/>
      <c r="K38" s="154"/>
      <c r="L38" s="147"/>
      <c r="M38" s="154"/>
      <c r="N38" s="147"/>
      <c r="O38" s="147"/>
    </row>
    <row r="39" spans="1:15" s="94" customFormat="1" ht="51">
      <c r="A39" s="87" t="s">
        <v>49</v>
      </c>
      <c r="B39" s="116" t="s">
        <v>95</v>
      </c>
      <c r="C39" s="145" t="s">
        <v>15</v>
      </c>
      <c r="D39" s="143">
        <v>2</v>
      </c>
      <c r="E39" s="142"/>
      <c r="F39" s="152"/>
      <c r="G39" s="154"/>
      <c r="H39" s="149"/>
      <c r="I39" s="154"/>
      <c r="J39" s="147"/>
      <c r="K39" s="154"/>
      <c r="L39" s="147"/>
      <c r="M39" s="154"/>
      <c r="N39" s="147"/>
      <c r="O39" s="147"/>
    </row>
    <row r="40" spans="1:15" s="94" customFormat="1" ht="12.75">
      <c r="A40" s="87" t="s">
        <v>50</v>
      </c>
      <c r="B40" s="175" t="s">
        <v>181</v>
      </c>
      <c r="C40" s="174" t="s">
        <v>66</v>
      </c>
      <c r="D40" s="176">
        <v>1</v>
      </c>
      <c r="E40" s="142"/>
      <c r="F40" s="152"/>
      <c r="G40" s="154"/>
      <c r="H40" s="149"/>
      <c r="I40" s="154"/>
      <c r="J40" s="147"/>
      <c r="K40" s="154"/>
      <c r="L40" s="147"/>
      <c r="M40" s="154"/>
      <c r="N40" s="147"/>
      <c r="O40" s="147"/>
    </row>
    <row r="41" spans="1:15" s="94" customFormat="1" ht="12.75">
      <c r="A41" s="87" t="s">
        <v>51</v>
      </c>
      <c r="B41" s="119" t="s">
        <v>85</v>
      </c>
      <c r="C41" s="174" t="s">
        <v>66</v>
      </c>
      <c r="D41" s="143">
        <v>11</v>
      </c>
      <c r="E41" s="142"/>
      <c r="F41" s="152"/>
      <c r="G41" s="154"/>
      <c r="H41" s="149"/>
      <c r="I41" s="154"/>
      <c r="J41" s="147"/>
      <c r="K41" s="154"/>
      <c r="L41" s="147"/>
      <c r="M41" s="154"/>
      <c r="N41" s="147"/>
      <c r="O41" s="147"/>
    </row>
    <row r="42" spans="1:15" s="94" customFormat="1" ht="12.75">
      <c r="A42" s="87" t="s">
        <v>52</v>
      </c>
      <c r="B42" s="119" t="s">
        <v>86</v>
      </c>
      <c r="C42" s="174" t="s">
        <v>66</v>
      </c>
      <c r="D42" s="143">
        <v>8</v>
      </c>
      <c r="E42" s="142"/>
      <c r="F42" s="152"/>
      <c r="G42" s="154"/>
      <c r="H42" s="149"/>
      <c r="I42" s="154"/>
      <c r="J42" s="147"/>
      <c r="K42" s="154"/>
      <c r="L42" s="147"/>
      <c r="M42" s="154"/>
      <c r="N42" s="147"/>
      <c r="O42" s="147"/>
    </row>
    <row r="43" spans="1:15" s="94" customFormat="1" ht="14.25">
      <c r="A43" s="87" t="s">
        <v>53</v>
      </c>
      <c r="B43" s="116" t="s">
        <v>87</v>
      </c>
      <c r="C43" s="174" t="s">
        <v>66</v>
      </c>
      <c r="D43" s="143">
        <v>3</v>
      </c>
      <c r="E43" s="142"/>
      <c r="F43" s="152"/>
      <c r="G43" s="154"/>
      <c r="H43" s="149"/>
      <c r="I43" s="154"/>
      <c r="J43" s="147"/>
      <c r="K43" s="154"/>
      <c r="L43" s="147"/>
      <c r="M43" s="154"/>
      <c r="N43" s="147"/>
      <c r="O43" s="147"/>
    </row>
    <row r="44" spans="1:15" s="94" customFormat="1" ht="14.25">
      <c r="A44" s="87" t="s">
        <v>54</v>
      </c>
      <c r="B44" s="116" t="s">
        <v>182</v>
      </c>
      <c r="C44" s="174" t="s">
        <v>66</v>
      </c>
      <c r="D44" s="143">
        <v>2</v>
      </c>
      <c r="E44" s="142"/>
      <c r="F44" s="152"/>
      <c r="G44" s="154"/>
      <c r="H44" s="149"/>
      <c r="I44" s="154"/>
      <c r="J44" s="147"/>
      <c r="K44" s="154"/>
      <c r="L44" s="147"/>
      <c r="M44" s="154"/>
      <c r="N44" s="147"/>
      <c r="O44" s="147"/>
    </row>
    <row r="45" spans="1:15" s="94" customFormat="1" ht="14.25">
      <c r="A45" s="87" t="s">
        <v>55</v>
      </c>
      <c r="B45" s="116" t="s">
        <v>155</v>
      </c>
      <c r="C45" s="174" t="s">
        <v>66</v>
      </c>
      <c r="D45" s="143">
        <v>6</v>
      </c>
      <c r="E45" s="142"/>
      <c r="F45" s="152"/>
      <c r="G45" s="154"/>
      <c r="H45" s="149"/>
      <c r="I45" s="154"/>
      <c r="J45" s="147"/>
      <c r="K45" s="154"/>
      <c r="L45" s="147"/>
      <c r="M45" s="154"/>
      <c r="N45" s="147"/>
      <c r="O45" s="147"/>
    </row>
    <row r="46" spans="1:15" s="94" customFormat="1" ht="14.25">
      <c r="A46" s="87" t="s">
        <v>56</v>
      </c>
      <c r="B46" s="116" t="s">
        <v>183</v>
      </c>
      <c r="C46" s="174" t="s">
        <v>66</v>
      </c>
      <c r="D46" s="143">
        <v>2</v>
      </c>
      <c r="E46" s="142"/>
      <c r="F46" s="152"/>
      <c r="G46" s="154"/>
      <c r="H46" s="149"/>
      <c r="I46" s="154"/>
      <c r="J46" s="147"/>
      <c r="K46" s="154"/>
      <c r="L46" s="147"/>
      <c r="M46" s="154"/>
      <c r="N46" s="147"/>
      <c r="O46" s="147"/>
    </row>
    <row r="47" spans="1:15" s="94" customFormat="1" ht="127.5">
      <c r="A47" s="87" t="s">
        <v>57</v>
      </c>
      <c r="B47" s="116" t="s">
        <v>227</v>
      </c>
      <c r="C47" s="174" t="s">
        <v>66</v>
      </c>
      <c r="D47" s="136">
        <v>7</v>
      </c>
      <c r="E47" s="141"/>
      <c r="F47" s="149"/>
      <c r="G47" s="154"/>
      <c r="H47" s="147"/>
      <c r="I47" s="154"/>
      <c r="J47" s="147"/>
      <c r="K47" s="154"/>
      <c r="L47" s="147"/>
      <c r="M47" s="154"/>
      <c r="N47" s="147"/>
      <c r="O47" s="147"/>
    </row>
    <row r="48" spans="1:15" s="94" customFormat="1" ht="114.75">
      <c r="A48" s="87" t="s">
        <v>58</v>
      </c>
      <c r="B48" s="116" t="s">
        <v>226</v>
      </c>
      <c r="C48" s="174" t="s">
        <v>66</v>
      </c>
      <c r="D48" s="136">
        <v>2</v>
      </c>
      <c r="E48" s="141"/>
      <c r="F48" s="149"/>
      <c r="G48" s="154"/>
      <c r="H48" s="147"/>
      <c r="I48" s="154"/>
      <c r="J48" s="147"/>
      <c r="K48" s="154"/>
      <c r="L48" s="147"/>
      <c r="M48" s="154"/>
      <c r="N48" s="147"/>
      <c r="O48" s="147"/>
    </row>
    <row r="49" spans="1:15" s="94" customFormat="1" ht="25.5">
      <c r="A49" s="87" t="s">
        <v>59</v>
      </c>
      <c r="B49" s="119" t="s">
        <v>71</v>
      </c>
      <c r="C49" s="145" t="s">
        <v>15</v>
      </c>
      <c r="D49" s="136">
        <v>3</v>
      </c>
      <c r="E49" s="140"/>
      <c r="F49" s="149"/>
      <c r="G49" s="154"/>
      <c r="H49" s="149"/>
      <c r="I49" s="154"/>
      <c r="J49" s="147"/>
      <c r="K49" s="154"/>
      <c r="L49" s="147"/>
      <c r="M49" s="154"/>
      <c r="N49" s="147"/>
      <c r="O49" s="147"/>
    </row>
    <row r="50" spans="1:15" s="94" customFormat="1" ht="25.5" customHeight="1">
      <c r="A50" s="87" t="s">
        <v>60</v>
      </c>
      <c r="B50" s="119" t="s">
        <v>72</v>
      </c>
      <c r="C50" s="145" t="s">
        <v>66</v>
      </c>
      <c r="D50" s="136">
        <v>3</v>
      </c>
      <c r="E50" s="140"/>
      <c r="F50" s="149"/>
      <c r="G50" s="154"/>
      <c r="H50" s="149"/>
      <c r="I50" s="154"/>
      <c r="J50" s="147"/>
      <c r="K50" s="154"/>
      <c r="L50" s="147"/>
      <c r="M50" s="154"/>
      <c r="N50" s="147"/>
      <c r="O50" s="147"/>
    </row>
    <row r="51" spans="1:15" s="94" customFormat="1" ht="89.25">
      <c r="A51" s="87" t="s">
        <v>61</v>
      </c>
      <c r="B51" s="150" t="s">
        <v>179</v>
      </c>
      <c r="C51" s="145" t="s">
        <v>66</v>
      </c>
      <c r="D51" s="136">
        <v>7</v>
      </c>
      <c r="E51" s="140"/>
      <c r="F51" s="149"/>
      <c r="G51" s="154"/>
      <c r="H51" s="147"/>
      <c r="I51" s="154"/>
      <c r="J51" s="147"/>
      <c r="K51" s="154"/>
      <c r="L51" s="147"/>
      <c r="M51" s="154"/>
      <c r="N51" s="147"/>
      <c r="O51" s="147"/>
    </row>
    <row r="52" spans="1:15" s="94" customFormat="1" ht="51">
      <c r="A52" s="87" t="s">
        <v>62</v>
      </c>
      <c r="B52" s="150" t="s">
        <v>178</v>
      </c>
      <c r="C52" s="145" t="s">
        <v>66</v>
      </c>
      <c r="D52" s="136">
        <v>2</v>
      </c>
      <c r="E52" s="140"/>
      <c r="F52" s="152"/>
      <c r="G52" s="154"/>
      <c r="H52" s="149"/>
      <c r="I52" s="154"/>
      <c r="J52" s="147"/>
      <c r="K52" s="154"/>
      <c r="L52" s="147"/>
      <c r="M52" s="154"/>
      <c r="N52" s="147"/>
      <c r="O52" s="147"/>
    </row>
    <row r="53" spans="1:15" s="94" customFormat="1" ht="12.75">
      <c r="A53" s="87" t="s">
        <v>63</v>
      </c>
      <c r="B53" s="116" t="s">
        <v>68</v>
      </c>
      <c r="C53" s="145" t="s">
        <v>20</v>
      </c>
      <c r="D53" s="133">
        <v>527.6</v>
      </c>
      <c r="E53" s="60"/>
      <c r="F53" s="152"/>
      <c r="G53" s="62"/>
      <c r="H53" s="149"/>
      <c r="I53" s="62"/>
      <c r="J53" s="147"/>
      <c r="K53" s="154"/>
      <c r="L53" s="147"/>
      <c r="M53" s="154"/>
      <c r="N53" s="147"/>
      <c r="O53" s="147"/>
    </row>
    <row r="54" spans="1:15" s="94" customFormat="1" ht="12.75">
      <c r="A54" s="87" t="s">
        <v>64</v>
      </c>
      <c r="B54" s="114" t="s">
        <v>74</v>
      </c>
      <c r="C54" s="145" t="s">
        <v>20</v>
      </c>
      <c r="D54" s="133">
        <v>527.6</v>
      </c>
      <c r="E54" s="60"/>
      <c r="F54" s="152"/>
      <c r="G54" s="62"/>
      <c r="H54" s="149"/>
      <c r="I54" s="154"/>
      <c r="J54" s="147"/>
      <c r="K54" s="154"/>
      <c r="L54" s="147"/>
      <c r="M54" s="154"/>
      <c r="N54" s="147"/>
      <c r="O54" s="147"/>
    </row>
    <row r="55" spans="1:15" s="94" customFormat="1" ht="51">
      <c r="A55" s="87" t="s">
        <v>65</v>
      </c>
      <c r="B55" s="150" t="s">
        <v>27</v>
      </c>
      <c r="C55" s="145" t="s">
        <v>28</v>
      </c>
      <c r="D55" s="135">
        <v>102</v>
      </c>
      <c r="E55" s="140"/>
      <c r="F55" s="152"/>
      <c r="G55" s="154"/>
      <c r="H55" s="147"/>
      <c r="I55" s="154"/>
      <c r="J55" s="147"/>
      <c r="K55" s="154"/>
      <c r="L55" s="147"/>
      <c r="M55" s="154"/>
      <c r="N55" s="147"/>
      <c r="O55" s="147"/>
    </row>
    <row r="56" spans="1:15" s="94" customFormat="1" ht="63.75">
      <c r="A56" s="87" t="s">
        <v>80</v>
      </c>
      <c r="B56" s="150" t="s">
        <v>75</v>
      </c>
      <c r="C56" s="145" t="s">
        <v>28</v>
      </c>
      <c r="D56" s="135">
        <v>6</v>
      </c>
      <c r="E56" s="140"/>
      <c r="F56" s="152"/>
      <c r="G56" s="154"/>
      <c r="H56" s="147"/>
      <c r="I56" s="154"/>
      <c r="J56" s="147"/>
      <c r="K56" s="154"/>
      <c r="L56" s="147"/>
      <c r="M56" s="154"/>
      <c r="N56" s="147"/>
      <c r="O56" s="147"/>
    </row>
    <row r="57" spans="1:15" s="105" customFormat="1" ht="25.5">
      <c r="A57" s="87" t="s">
        <v>81</v>
      </c>
      <c r="B57" s="150" t="s">
        <v>76</v>
      </c>
      <c r="C57" s="145" t="s">
        <v>26</v>
      </c>
      <c r="D57" s="136">
        <v>1</v>
      </c>
      <c r="E57" s="60"/>
      <c r="F57" s="152"/>
      <c r="G57" s="62"/>
      <c r="H57" s="149"/>
      <c r="I57" s="62"/>
      <c r="J57" s="147"/>
      <c r="K57" s="154"/>
      <c r="L57" s="147"/>
      <c r="M57" s="154"/>
      <c r="N57" s="147"/>
      <c r="O57" s="147"/>
    </row>
    <row r="58" spans="1:15" s="94" customFormat="1" ht="25.5">
      <c r="A58" s="87" t="s">
        <v>82</v>
      </c>
      <c r="B58" s="150" t="s">
        <v>70</v>
      </c>
      <c r="C58" s="145" t="s">
        <v>66</v>
      </c>
      <c r="D58" s="136">
        <v>23</v>
      </c>
      <c r="E58" s="140"/>
      <c r="F58" s="152"/>
      <c r="G58" s="154"/>
      <c r="H58" s="147"/>
      <c r="I58" s="154"/>
      <c r="J58" s="147"/>
      <c r="K58" s="154"/>
      <c r="L58" s="147"/>
      <c r="M58" s="154"/>
      <c r="N58" s="147"/>
      <c r="O58" s="147"/>
    </row>
    <row r="59" spans="1:15" s="49" customFormat="1" ht="12.75">
      <c r="A59" s="120"/>
      <c r="B59" s="121"/>
      <c r="C59" s="182"/>
      <c r="D59" s="185"/>
      <c r="E59" s="186"/>
      <c r="F59" s="123"/>
      <c r="G59" s="122"/>
      <c r="H59" s="123"/>
      <c r="I59" s="122"/>
      <c r="J59" s="123"/>
      <c r="K59" s="122"/>
      <c r="L59" s="123"/>
      <c r="M59" s="122"/>
      <c r="N59" s="123"/>
      <c r="O59" s="123"/>
    </row>
    <row r="60" spans="1:15" s="49" customFormat="1" ht="12.75">
      <c r="A60" s="213" t="s">
        <v>125</v>
      </c>
      <c r="B60" s="214"/>
      <c r="C60" s="214"/>
      <c r="D60" s="214"/>
      <c r="E60" s="214"/>
      <c r="F60" s="214"/>
      <c r="G60" s="214"/>
      <c r="H60" s="214"/>
      <c r="I60" s="214"/>
      <c r="J60" s="215"/>
      <c r="K60" s="129">
        <f>SUM(K10:K59)</f>
        <v>0</v>
      </c>
      <c r="L60" s="184">
        <f>SUM(L10:L59)</f>
        <v>0</v>
      </c>
      <c r="M60" s="183">
        <f>SUM(M10:M59)</f>
        <v>0</v>
      </c>
      <c r="N60" s="184">
        <f>SUM(N10:N59)</f>
        <v>0</v>
      </c>
      <c r="O60" s="184">
        <f>SUM(O10:O59)</f>
        <v>0</v>
      </c>
    </row>
    <row r="61" spans="1:15" s="94" customFormat="1" ht="8.25" customHeight="1">
      <c r="A61" s="173"/>
      <c r="B61" s="125"/>
      <c r="C61" s="126"/>
      <c r="D61" s="173"/>
      <c r="E61" s="173"/>
      <c r="G61" s="127"/>
      <c r="H61" s="127"/>
      <c r="I61" s="127"/>
      <c r="J61" s="128"/>
      <c r="K61" s="130"/>
      <c r="L61" s="130"/>
      <c r="M61" s="130"/>
      <c r="N61" s="130"/>
      <c r="O61" s="130"/>
    </row>
    <row r="62" spans="1:14" s="94" customFormat="1" ht="12.75">
      <c r="A62" s="173"/>
      <c r="B62" s="131"/>
      <c r="C62" s="126"/>
      <c r="D62" s="173"/>
      <c r="E62" s="170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3"/>
      <c r="B63" s="37" t="s">
        <v>13</v>
      </c>
      <c r="C63" s="126"/>
      <c r="D63" s="173"/>
      <c r="E63" s="210"/>
      <c r="F63" s="210"/>
      <c r="G63" s="210"/>
      <c r="H63" s="210"/>
      <c r="I63" s="210"/>
      <c r="J63" s="127"/>
      <c r="K63" s="127"/>
      <c r="L63" s="127"/>
      <c r="M63" s="127"/>
      <c r="N63" s="127"/>
    </row>
    <row r="64" spans="1:14" s="94" customFormat="1" ht="12.75">
      <c r="A64" s="173"/>
      <c r="B64" s="131"/>
      <c r="C64" s="126"/>
      <c r="D64" s="173"/>
      <c r="E64" s="132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3"/>
      <c r="B65" s="197"/>
      <c r="C65" s="197"/>
      <c r="D65" s="197"/>
      <c r="E65" s="209"/>
      <c r="F65" s="209"/>
      <c r="G65" s="209"/>
      <c r="H65" s="209"/>
      <c r="I65" s="209"/>
      <c r="J65" s="127"/>
      <c r="K65" s="127"/>
      <c r="L65" s="127"/>
      <c r="M65" s="127"/>
      <c r="N65" s="127"/>
    </row>
    <row r="66" spans="1:14" s="94" customFormat="1" ht="12.75">
      <c r="A66" s="173"/>
      <c r="B66" s="125"/>
      <c r="C66" s="126"/>
      <c r="D66" s="173"/>
      <c r="E66" s="173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3"/>
      <c r="B67" s="37" t="s">
        <v>14</v>
      </c>
      <c r="C67" s="126"/>
      <c r="D67" s="173"/>
      <c r="E67" s="210"/>
      <c r="F67" s="210"/>
      <c r="G67" s="210"/>
      <c r="H67" s="210"/>
      <c r="I67" s="210"/>
      <c r="J67" s="127"/>
      <c r="K67" s="127"/>
      <c r="L67" s="127"/>
      <c r="M67" s="127"/>
      <c r="N67" s="127"/>
    </row>
    <row r="68" spans="1:14" s="94" customFormat="1" ht="12.75">
      <c r="A68" s="173"/>
      <c r="B68" s="125"/>
      <c r="C68" s="126"/>
      <c r="D68" s="173"/>
      <c r="E68" s="173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3"/>
      <c r="B69" s="170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25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3"/>
      <c r="B104" s="125"/>
      <c r="C104" s="126"/>
      <c r="D104" s="173"/>
      <c r="E104" s="173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3"/>
      <c r="B105" s="125"/>
      <c r="C105" s="126"/>
      <c r="D105" s="173"/>
      <c r="E105" s="173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3"/>
      <c r="B106" s="125"/>
      <c r="C106" s="126"/>
      <c r="D106" s="173"/>
      <c r="E106" s="173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3"/>
      <c r="B107" s="125"/>
      <c r="C107" s="126"/>
      <c r="D107" s="173"/>
      <c r="E107" s="173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3"/>
      <c r="B108" s="125"/>
      <c r="C108" s="126"/>
      <c r="D108" s="173"/>
      <c r="E108" s="173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3"/>
      <c r="B109" s="125"/>
      <c r="C109" s="126"/>
      <c r="D109" s="173"/>
      <c r="E109" s="173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3"/>
      <c r="B110" s="125"/>
      <c r="C110" s="126"/>
      <c r="D110" s="173"/>
      <c r="E110" s="173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3"/>
      <c r="B111" s="125"/>
      <c r="C111" s="126"/>
      <c r="D111" s="173"/>
      <c r="E111" s="173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73"/>
      <c r="B112" s="125"/>
      <c r="C112" s="126"/>
      <c r="D112" s="173"/>
      <c r="E112" s="173"/>
      <c r="G112" s="127"/>
      <c r="H112" s="127"/>
      <c r="I112" s="127"/>
      <c r="J112" s="127"/>
      <c r="K112" s="127"/>
      <c r="L112" s="127"/>
      <c r="M112" s="127"/>
      <c r="N112" s="127"/>
    </row>
    <row r="113" spans="1:14" s="94" customFormat="1" ht="12.75">
      <c r="A113" s="173"/>
      <c r="B113" s="125"/>
      <c r="C113" s="126"/>
      <c r="D113" s="173"/>
      <c r="E113" s="173"/>
      <c r="G113" s="127"/>
      <c r="H113" s="127"/>
      <c r="I113" s="127"/>
      <c r="J113" s="127"/>
      <c r="K113" s="127"/>
      <c r="L113" s="127"/>
      <c r="M113" s="127"/>
      <c r="N113" s="127"/>
    </row>
    <row r="114" spans="1:14" s="94" customFormat="1" ht="12.75">
      <c r="A114" s="173"/>
      <c r="B114" s="125"/>
      <c r="C114" s="126"/>
      <c r="D114" s="173"/>
      <c r="E114" s="173"/>
      <c r="G114" s="127"/>
      <c r="H114" s="127"/>
      <c r="I114" s="127"/>
      <c r="J114" s="127"/>
      <c r="K114" s="127"/>
      <c r="L114" s="127"/>
      <c r="M114" s="127"/>
      <c r="N114" s="127"/>
    </row>
    <row r="115" spans="1:14" s="94" customFormat="1" ht="12.75">
      <c r="A115" s="173"/>
      <c r="B115" s="125"/>
      <c r="C115" s="126"/>
      <c r="D115" s="173"/>
      <c r="E115" s="173"/>
      <c r="G115" s="127"/>
      <c r="H115" s="127"/>
      <c r="I115" s="127"/>
      <c r="J115" s="127"/>
      <c r="K115" s="127"/>
      <c r="L115" s="127"/>
      <c r="M115" s="127"/>
      <c r="N115" s="127"/>
    </row>
    <row r="116" spans="1:14" s="94" customFormat="1" ht="12.75">
      <c r="A116" s="173"/>
      <c r="B116" s="125"/>
      <c r="C116" s="126"/>
      <c r="D116" s="173"/>
      <c r="E116" s="173"/>
      <c r="G116" s="127"/>
      <c r="H116" s="127"/>
      <c r="I116" s="127"/>
      <c r="J116" s="127"/>
      <c r="K116" s="127"/>
      <c r="L116" s="127"/>
      <c r="M116" s="127"/>
      <c r="N116" s="127"/>
    </row>
    <row r="117" spans="1:14" s="94" customFormat="1" ht="12.75">
      <c r="A117" s="173"/>
      <c r="B117" s="125"/>
      <c r="C117" s="126"/>
      <c r="D117" s="173"/>
      <c r="E117" s="173"/>
      <c r="G117" s="127"/>
      <c r="H117" s="127"/>
      <c r="I117" s="127"/>
      <c r="J117" s="127"/>
      <c r="K117" s="127"/>
      <c r="L117" s="127"/>
      <c r="M117" s="127"/>
      <c r="N117" s="127"/>
    </row>
    <row r="118" spans="1:14" s="94" customFormat="1" ht="12.75">
      <c r="A118" s="173"/>
      <c r="B118" s="125"/>
      <c r="C118" s="126"/>
      <c r="D118" s="173"/>
      <c r="E118" s="173"/>
      <c r="G118" s="127"/>
      <c r="H118" s="127"/>
      <c r="I118" s="127"/>
      <c r="J118" s="127"/>
      <c r="K118" s="127"/>
      <c r="L118" s="127"/>
      <c r="M118" s="127"/>
      <c r="N118" s="127"/>
    </row>
    <row r="119" spans="1:14" s="94" customFormat="1" ht="12.75">
      <c r="A119" s="173"/>
      <c r="B119" s="125"/>
      <c r="C119" s="126"/>
      <c r="D119" s="173"/>
      <c r="E119" s="173"/>
      <c r="G119" s="127"/>
      <c r="H119" s="127"/>
      <c r="I119" s="127"/>
      <c r="J119" s="127"/>
      <c r="K119" s="127"/>
      <c r="L119" s="127"/>
      <c r="M119" s="127"/>
      <c r="N119" s="127"/>
    </row>
    <row r="120" spans="1:14" s="94" customFormat="1" ht="12.75">
      <c r="A120" s="173"/>
      <c r="B120" s="125"/>
      <c r="C120" s="126"/>
      <c r="D120" s="173"/>
      <c r="E120" s="173"/>
      <c r="G120" s="127"/>
      <c r="H120" s="127"/>
      <c r="I120" s="127"/>
      <c r="J120" s="127"/>
      <c r="K120" s="127"/>
      <c r="L120" s="127"/>
      <c r="M120" s="127"/>
      <c r="N120" s="127"/>
    </row>
    <row r="121" spans="1:14" s="94" customFormat="1" ht="12.75">
      <c r="A121" s="173"/>
      <c r="B121" s="125"/>
      <c r="C121" s="126"/>
      <c r="D121" s="173"/>
      <c r="E121" s="173"/>
      <c r="G121" s="127"/>
      <c r="H121" s="127"/>
      <c r="I121" s="127"/>
      <c r="J121" s="127"/>
      <c r="K121" s="127"/>
      <c r="L121" s="127"/>
      <c r="M121" s="127"/>
      <c r="N121" s="127"/>
    </row>
    <row r="122" spans="1:14" s="94" customFormat="1" ht="12.75">
      <c r="A122" s="173"/>
      <c r="B122" s="125"/>
      <c r="C122" s="126"/>
      <c r="D122" s="173"/>
      <c r="E122" s="173"/>
      <c r="G122" s="127"/>
      <c r="H122" s="127"/>
      <c r="I122" s="127"/>
      <c r="J122" s="127"/>
      <c r="K122" s="127"/>
      <c r="L122" s="127"/>
      <c r="M122" s="127"/>
      <c r="N122" s="127"/>
    </row>
    <row r="123" spans="1:14" s="94" customFormat="1" ht="12.75">
      <c r="A123" s="173"/>
      <c r="B123" s="125"/>
      <c r="C123" s="126"/>
      <c r="D123" s="173"/>
      <c r="E123" s="173"/>
      <c r="G123" s="127"/>
      <c r="H123" s="127"/>
      <c r="I123" s="127"/>
      <c r="J123" s="127"/>
      <c r="K123" s="127"/>
      <c r="L123" s="127"/>
      <c r="M123" s="127"/>
      <c r="N123" s="127"/>
    </row>
    <row r="124" spans="1:14" s="94" customFormat="1" ht="12.75">
      <c r="A124" s="173"/>
      <c r="B124" s="125"/>
      <c r="C124" s="126"/>
      <c r="D124" s="173"/>
      <c r="E124" s="173"/>
      <c r="G124" s="127"/>
      <c r="H124" s="127"/>
      <c r="I124" s="127"/>
      <c r="J124" s="127"/>
      <c r="K124" s="127"/>
      <c r="L124" s="127"/>
      <c r="M124" s="127"/>
      <c r="N124" s="127"/>
    </row>
    <row r="125" spans="1:14" s="94" customFormat="1" ht="12.75">
      <c r="A125" s="173"/>
      <c r="B125" s="125"/>
      <c r="C125" s="126"/>
      <c r="D125" s="173"/>
      <c r="E125" s="173"/>
      <c r="G125" s="127"/>
      <c r="H125" s="127"/>
      <c r="I125" s="127"/>
      <c r="J125" s="127"/>
      <c r="K125" s="127"/>
      <c r="L125" s="127"/>
      <c r="M125" s="127"/>
      <c r="N125" s="127"/>
    </row>
    <row r="126" spans="1:14" s="94" customFormat="1" ht="12.75">
      <c r="A126" s="173"/>
      <c r="B126" s="125"/>
      <c r="C126" s="126"/>
      <c r="D126" s="173"/>
      <c r="E126" s="173"/>
      <c r="G126" s="127"/>
      <c r="H126" s="127"/>
      <c r="I126" s="127"/>
      <c r="J126" s="127"/>
      <c r="K126" s="127"/>
      <c r="L126" s="127"/>
      <c r="M126" s="127"/>
      <c r="N126" s="127"/>
    </row>
    <row r="127" spans="1:14" s="94" customFormat="1" ht="12.75">
      <c r="A127" s="173"/>
      <c r="B127" s="125"/>
      <c r="C127" s="126"/>
      <c r="D127" s="173"/>
      <c r="E127" s="173"/>
      <c r="G127" s="127"/>
      <c r="H127" s="127"/>
      <c r="I127" s="127"/>
      <c r="J127" s="127"/>
      <c r="K127" s="127"/>
      <c r="L127" s="127"/>
      <c r="M127" s="127"/>
      <c r="N127" s="127"/>
    </row>
    <row r="128" spans="1:14" s="94" customFormat="1" ht="12.75">
      <c r="A128" s="173"/>
      <c r="B128" s="125"/>
      <c r="C128" s="126"/>
      <c r="D128" s="173"/>
      <c r="E128" s="173"/>
      <c r="G128" s="127"/>
      <c r="H128" s="127"/>
      <c r="I128" s="127"/>
      <c r="J128" s="127"/>
      <c r="K128" s="127"/>
      <c r="L128" s="127"/>
      <c r="M128" s="127"/>
      <c r="N128" s="127"/>
    </row>
    <row r="129" spans="1:14" s="94" customFormat="1" ht="12.75">
      <c r="A129" s="173"/>
      <c r="B129" s="125"/>
      <c r="C129" s="126"/>
      <c r="D129" s="173"/>
      <c r="E129" s="173"/>
      <c r="G129" s="127"/>
      <c r="H129" s="127"/>
      <c r="I129" s="127"/>
      <c r="J129" s="127"/>
      <c r="K129" s="127"/>
      <c r="L129" s="127"/>
      <c r="M129" s="127"/>
      <c r="N129" s="127"/>
    </row>
    <row r="130" spans="1:14" s="94" customFormat="1" ht="12.75">
      <c r="A130" s="173"/>
      <c r="B130" s="125"/>
      <c r="C130" s="126"/>
      <c r="D130" s="173"/>
      <c r="E130" s="173"/>
      <c r="G130" s="127"/>
      <c r="H130" s="127"/>
      <c r="I130" s="127"/>
      <c r="J130" s="127"/>
      <c r="K130" s="127"/>
      <c r="L130" s="127"/>
      <c r="M130" s="127"/>
      <c r="N130" s="127"/>
    </row>
    <row r="131" spans="1:14" s="94" customFormat="1" ht="12.75">
      <c r="A131" s="173"/>
      <c r="B131" s="125"/>
      <c r="C131" s="126"/>
      <c r="D131" s="173"/>
      <c r="E131" s="173"/>
      <c r="G131" s="127"/>
      <c r="H131" s="127"/>
      <c r="I131" s="127"/>
      <c r="J131" s="127"/>
      <c r="K131" s="127"/>
      <c r="L131" s="127"/>
      <c r="M131" s="127"/>
      <c r="N131" s="127"/>
    </row>
    <row r="132" spans="1:14" s="94" customFormat="1" ht="12.75">
      <c r="A132" s="173"/>
      <c r="B132" s="125"/>
      <c r="C132" s="126"/>
      <c r="D132" s="173"/>
      <c r="E132" s="173"/>
      <c r="G132" s="127"/>
      <c r="H132" s="127"/>
      <c r="I132" s="127"/>
      <c r="J132" s="127"/>
      <c r="K132" s="127"/>
      <c r="L132" s="127"/>
      <c r="M132" s="127"/>
      <c r="N132" s="127"/>
    </row>
    <row r="133" spans="1:14" s="94" customFormat="1" ht="12.75">
      <c r="A133" s="173"/>
      <c r="B133" s="125"/>
      <c r="C133" s="126"/>
      <c r="D133" s="173"/>
      <c r="E133" s="173"/>
      <c r="G133" s="127"/>
      <c r="H133" s="127"/>
      <c r="I133" s="127"/>
      <c r="J133" s="127"/>
      <c r="K133" s="127"/>
      <c r="L133" s="127"/>
      <c r="M133" s="127"/>
      <c r="N133" s="127"/>
    </row>
  </sheetData>
  <sheetProtection/>
  <mergeCells count="11">
    <mergeCell ref="K7:O7"/>
    <mergeCell ref="E63:I63"/>
    <mergeCell ref="B65:D65"/>
    <mergeCell ref="E65:I65"/>
    <mergeCell ref="E67:I67"/>
    <mergeCell ref="A60:J60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6" r:id="rId1"/>
  <headerFooter alignWithMargins="0">
    <oddHeader>&amp;C&amp;12LOKĀLĀ TĀME Nr. Ū.2.7 
Ūdensapgādes tīkli Lauku ielā (Ū1 no La-ŪM-1 līdz La-ŪM-21)</oddHeader>
    <oddFooter>&amp;C&amp;8&amp;P</oddFooter>
  </headerFooter>
  <rowBreaks count="3" manualBreakCount="3">
    <brk id="18" max="14" man="1"/>
    <brk id="30" max="14" man="1"/>
    <brk id="50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0"/>
  <sheetViews>
    <sheetView view="pageBreakPreview" zoomScale="80" zoomScaleSheetLayoutView="80" zoomScalePageLayoutView="0" workbookViewId="0" topLeftCell="A34">
      <selection activeCell="B44" sqref="B44"/>
    </sheetView>
  </sheetViews>
  <sheetFormatPr defaultColWidth="9.140625" defaultRowHeight="12.75"/>
  <cols>
    <col min="1" max="1" width="7.00390625" style="180" customWidth="1"/>
    <col min="2" max="2" width="37.57421875" style="1" customWidth="1"/>
    <col min="3" max="3" width="6.140625" style="2" customWidth="1"/>
    <col min="4" max="4" width="7.8515625" style="180" customWidth="1"/>
    <col min="5" max="5" width="6.28125" style="180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7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39.75" customHeight="1">
      <c r="A11" s="145" t="s">
        <v>29</v>
      </c>
      <c r="B11" s="150" t="s">
        <v>141</v>
      </c>
      <c r="C11" s="151" t="s">
        <v>20</v>
      </c>
      <c r="D11" s="146">
        <v>9.9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25.5">
      <c r="A12" s="145" t="s">
        <v>30</v>
      </c>
      <c r="B12" s="150" t="s">
        <v>119</v>
      </c>
      <c r="C12" s="151" t="s">
        <v>15</v>
      </c>
      <c r="D12" s="153">
        <v>5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50" t="s">
        <v>120</v>
      </c>
      <c r="C13" s="151" t="s">
        <v>21</v>
      </c>
      <c r="D13" s="146">
        <v>20.8</v>
      </c>
      <c r="E13" s="60"/>
      <c r="F13" s="152"/>
      <c r="G13" s="62"/>
      <c r="H13" s="149"/>
      <c r="I13" s="62"/>
      <c r="J13" s="149"/>
      <c r="K13" s="154"/>
      <c r="L13" s="147"/>
      <c r="M13" s="154"/>
      <c r="N13" s="147"/>
      <c r="O13" s="147"/>
    </row>
    <row r="14" spans="1:15" s="63" customFormat="1" ht="38.25">
      <c r="A14" s="145" t="s">
        <v>32</v>
      </c>
      <c r="B14" s="113" t="s">
        <v>121</v>
      </c>
      <c r="C14" s="151" t="s">
        <v>21</v>
      </c>
      <c r="D14" s="146">
        <v>44</v>
      </c>
      <c r="E14" s="140"/>
      <c r="F14" s="152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s="63" customFormat="1" ht="63.75">
      <c r="A15" s="145" t="s">
        <v>33</v>
      </c>
      <c r="B15" s="150" t="s">
        <v>22</v>
      </c>
      <c r="C15" s="151" t="s">
        <v>20</v>
      </c>
      <c r="D15" s="146">
        <v>10</v>
      </c>
      <c r="E15" s="140"/>
      <c r="F15" s="152"/>
      <c r="G15" s="154"/>
      <c r="H15" s="147"/>
      <c r="I15" s="154"/>
      <c r="J15" s="147"/>
      <c r="K15" s="154"/>
      <c r="L15" s="147"/>
      <c r="M15" s="154"/>
      <c r="N15" s="147"/>
      <c r="O15" s="147"/>
    </row>
    <row r="16" spans="1:15" s="63" customFormat="1" ht="25.5">
      <c r="A16" s="145" t="s">
        <v>34</v>
      </c>
      <c r="B16" s="150" t="s">
        <v>142</v>
      </c>
      <c r="C16" s="151" t="s">
        <v>23</v>
      </c>
      <c r="D16" s="146">
        <v>1.5</v>
      </c>
      <c r="E16" s="141"/>
      <c r="F16" s="152"/>
      <c r="G16" s="117"/>
      <c r="H16" s="147"/>
      <c r="I16" s="154"/>
      <c r="J16" s="147"/>
      <c r="K16" s="154"/>
      <c r="L16" s="147"/>
      <c r="M16" s="154"/>
      <c r="N16" s="147"/>
      <c r="O16" s="147"/>
    </row>
    <row r="17" spans="1:15" s="63" customFormat="1" ht="25.5">
      <c r="A17" s="145" t="s">
        <v>35</v>
      </c>
      <c r="B17" s="150" t="s">
        <v>143</v>
      </c>
      <c r="C17" s="151" t="s">
        <v>23</v>
      </c>
      <c r="D17" s="146">
        <v>3.1</v>
      </c>
      <c r="E17" s="141"/>
      <c r="F17" s="152"/>
      <c r="G17" s="117"/>
      <c r="H17" s="147"/>
      <c r="I17" s="154"/>
      <c r="J17" s="147"/>
      <c r="K17" s="154"/>
      <c r="L17" s="147"/>
      <c r="M17" s="154"/>
      <c r="N17" s="147"/>
      <c r="O17" s="147"/>
    </row>
    <row r="18" spans="1:15" s="63" customFormat="1" ht="12.75">
      <c r="A18" s="145" t="s">
        <v>36</v>
      </c>
      <c r="B18" s="150" t="s">
        <v>69</v>
      </c>
      <c r="C18" s="151" t="s">
        <v>66</v>
      </c>
      <c r="D18" s="153">
        <v>8</v>
      </c>
      <c r="E18" s="60"/>
      <c r="F18" s="152"/>
      <c r="G18" s="154"/>
      <c r="H18" s="149"/>
      <c r="I18" s="154"/>
      <c r="J18" s="147"/>
      <c r="K18" s="154"/>
      <c r="L18" s="147"/>
      <c r="M18" s="154"/>
      <c r="N18" s="147"/>
      <c r="O18" s="147"/>
    </row>
    <row r="19" spans="1:15" ht="12.75">
      <c r="A19" s="145" t="s">
        <v>37</v>
      </c>
      <c r="B19" s="150" t="s">
        <v>24</v>
      </c>
      <c r="C19" s="151" t="s">
        <v>20</v>
      </c>
      <c r="D19" s="146">
        <v>16</v>
      </c>
      <c r="E19" s="148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ht="12.75">
      <c r="A20" s="145"/>
      <c r="B20" s="115" t="s">
        <v>25</v>
      </c>
      <c r="C20" s="15"/>
      <c r="D20" s="65"/>
      <c r="E20" s="21"/>
      <c r="F20" s="26"/>
      <c r="G20" s="28"/>
      <c r="H20" s="30"/>
      <c r="I20" s="28"/>
      <c r="J20" s="30"/>
      <c r="K20" s="28"/>
      <c r="L20" s="30"/>
      <c r="M20" s="28"/>
      <c r="N20" s="30"/>
      <c r="O20" s="36"/>
    </row>
    <row r="21" spans="1:15" ht="114.75">
      <c r="A21" s="145" t="s">
        <v>38</v>
      </c>
      <c r="B21" s="150" t="s">
        <v>122</v>
      </c>
      <c r="C21" s="151" t="s">
        <v>15</v>
      </c>
      <c r="D21" s="153">
        <v>13</v>
      </c>
      <c r="E21" s="138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105" customFormat="1" ht="12.75">
      <c r="A22" s="106">
        <v>2</v>
      </c>
      <c r="B22" s="107" t="s">
        <v>123</v>
      </c>
      <c r="C22" s="108"/>
      <c r="D22" s="109"/>
      <c r="E22" s="102"/>
      <c r="F22" s="103"/>
      <c r="G22" s="104"/>
      <c r="H22" s="103"/>
      <c r="I22" s="104"/>
      <c r="J22" s="103"/>
      <c r="K22" s="104"/>
      <c r="L22" s="103"/>
      <c r="M22" s="104"/>
      <c r="N22" s="103"/>
      <c r="O22" s="103"/>
    </row>
    <row r="23" spans="1:15" s="94" customFormat="1" ht="63.75">
      <c r="A23" s="87" t="s">
        <v>42</v>
      </c>
      <c r="B23" s="116" t="s">
        <v>156</v>
      </c>
      <c r="C23" s="145" t="s">
        <v>20</v>
      </c>
      <c r="D23" s="137">
        <v>208.4</v>
      </c>
      <c r="E23" s="142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25.5">
      <c r="A24" s="87" t="s">
        <v>43</v>
      </c>
      <c r="B24" s="116" t="s">
        <v>145</v>
      </c>
      <c r="C24" s="145" t="s">
        <v>20</v>
      </c>
      <c r="D24" s="137">
        <v>9.9</v>
      </c>
      <c r="E24" s="142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63.75">
      <c r="A25" s="87" t="s">
        <v>44</v>
      </c>
      <c r="B25" s="116" t="s">
        <v>124</v>
      </c>
      <c r="C25" s="145" t="s">
        <v>20</v>
      </c>
      <c r="D25" s="137">
        <v>117.5</v>
      </c>
      <c r="E25" s="142"/>
      <c r="F25" s="152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94" customFormat="1" ht="12.75">
      <c r="A26" s="87" t="s">
        <v>45</v>
      </c>
      <c r="B26" s="116" t="s">
        <v>160</v>
      </c>
      <c r="C26" s="145" t="s">
        <v>66</v>
      </c>
      <c r="D26" s="143">
        <v>4</v>
      </c>
      <c r="E26" s="142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12.75">
      <c r="A27" s="87" t="s">
        <v>46</v>
      </c>
      <c r="B27" s="116" t="s">
        <v>159</v>
      </c>
      <c r="C27" s="145" t="s">
        <v>66</v>
      </c>
      <c r="D27" s="143">
        <v>1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12.75">
      <c r="A28" s="87" t="s">
        <v>47</v>
      </c>
      <c r="B28" s="119" t="s">
        <v>84</v>
      </c>
      <c r="C28" s="145" t="s">
        <v>66</v>
      </c>
      <c r="D28" s="143">
        <v>6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12.75">
      <c r="A29" s="87" t="s">
        <v>48</v>
      </c>
      <c r="B29" s="119" t="s">
        <v>128</v>
      </c>
      <c r="C29" s="145" t="s">
        <v>66</v>
      </c>
      <c r="D29" s="143">
        <v>1</v>
      </c>
      <c r="E29" s="142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51">
      <c r="A30" s="87" t="s">
        <v>49</v>
      </c>
      <c r="B30" s="116" t="s">
        <v>129</v>
      </c>
      <c r="C30" s="145" t="s">
        <v>15</v>
      </c>
      <c r="D30" s="143">
        <v>1</v>
      </c>
      <c r="E30" s="142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50</v>
      </c>
      <c r="B31" s="119" t="s">
        <v>86</v>
      </c>
      <c r="C31" s="174" t="s">
        <v>66</v>
      </c>
      <c r="D31" s="143">
        <v>6</v>
      </c>
      <c r="E31" s="142"/>
      <c r="F31" s="152"/>
      <c r="G31" s="154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12.75">
      <c r="A32" s="87" t="s">
        <v>51</v>
      </c>
      <c r="B32" s="119" t="s">
        <v>130</v>
      </c>
      <c r="C32" s="174" t="s">
        <v>66</v>
      </c>
      <c r="D32" s="143">
        <v>1</v>
      </c>
      <c r="E32" s="142"/>
      <c r="F32" s="152"/>
      <c r="G32" s="154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14.25">
      <c r="A33" s="87" t="s">
        <v>52</v>
      </c>
      <c r="B33" s="116" t="s">
        <v>170</v>
      </c>
      <c r="C33" s="174" t="s">
        <v>66</v>
      </c>
      <c r="D33" s="143">
        <v>2</v>
      </c>
      <c r="E33" s="142"/>
      <c r="F33" s="152"/>
      <c r="G33" s="154"/>
      <c r="H33" s="149"/>
      <c r="I33" s="154"/>
      <c r="J33" s="147"/>
      <c r="K33" s="154"/>
      <c r="L33" s="147"/>
      <c r="M33" s="154"/>
      <c r="N33" s="147"/>
      <c r="O33" s="147"/>
    </row>
    <row r="34" spans="1:15" s="94" customFormat="1" ht="14.25">
      <c r="A34" s="87" t="s">
        <v>53</v>
      </c>
      <c r="B34" s="116" t="s">
        <v>165</v>
      </c>
      <c r="C34" s="174" t="s">
        <v>66</v>
      </c>
      <c r="D34" s="143">
        <v>2</v>
      </c>
      <c r="E34" s="142"/>
      <c r="F34" s="152"/>
      <c r="G34" s="154"/>
      <c r="H34" s="149"/>
      <c r="I34" s="154"/>
      <c r="J34" s="147"/>
      <c r="K34" s="154"/>
      <c r="L34" s="147"/>
      <c r="M34" s="154"/>
      <c r="N34" s="147"/>
      <c r="O34" s="147"/>
    </row>
    <row r="35" spans="1:15" s="94" customFormat="1" ht="14.25">
      <c r="A35" s="87" t="s">
        <v>54</v>
      </c>
      <c r="B35" s="116" t="s">
        <v>134</v>
      </c>
      <c r="C35" s="174" t="s">
        <v>66</v>
      </c>
      <c r="D35" s="143">
        <v>1</v>
      </c>
      <c r="E35" s="142"/>
      <c r="F35" s="152"/>
      <c r="G35" s="154"/>
      <c r="H35" s="149"/>
      <c r="I35" s="154"/>
      <c r="J35" s="147"/>
      <c r="K35" s="154"/>
      <c r="L35" s="147"/>
      <c r="M35" s="154"/>
      <c r="N35" s="147"/>
      <c r="O35" s="147"/>
    </row>
    <row r="36" spans="1:15" s="94" customFormat="1" ht="127.5">
      <c r="A36" s="87" t="s">
        <v>55</v>
      </c>
      <c r="B36" s="116" t="s">
        <v>166</v>
      </c>
      <c r="C36" s="174" t="s">
        <v>66</v>
      </c>
      <c r="D36" s="136">
        <v>7</v>
      </c>
      <c r="E36" s="141"/>
      <c r="F36" s="149"/>
      <c r="G36" s="154"/>
      <c r="H36" s="147"/>
      <c r="I36" s="154"/>
      <c r="J36" s="147"/>
      <c r="K36" s="154"/>
      <c r="L36" s="147"/>
      <c r="M36" s="154"/>
      <c r="N36" s="147"/>
      <c r="O36" s="147"/>
    </row>
    <row r="37" spans="1:15" s="94" customFormat="1" ht="127.5">
      <c r="A37" s="87" t="s">
        <v>56</v>
      </c>
      <c r="B37" s="116" t="s">
        <v>168</v>
      </c>
      <c r="C37" s="174" t="s">
        <v>66</v>
      </c>
      <c r="D37" s="136">
        <v>6</v>
      </c>
      <c r="E37" s="140"/>
      <c r="F37" s="149"/>
      <c r="G37" s="154"/>
      <c r="H37" s="147"/>
      <c r="I37" s="154"/>
      <c r="J37" s="147"/>
      <c r="K37" s="154"/>
      <c r="L37" s="147"/>
      <c r="M37" s="154"/>
      <c r="N37" s="147"/>
      <c r="O37" s="147"/>
    </row>
    <row r="38" spans="1:15" s="94" customFormat="1" ht="25.5">
      <c r="A38" s="87" t="s">
        <v>57</v>
      </c>
      <c r="B38" s="119" t="s">
        <v>71</v>
      </c>
      <c r="C38" s="145" t="s">
        <v>15</v>
      </c>
      <c r="D38" s="136">
        <v>1</v>
      </c>
      <c r="E38" s="140"/>
      <c r="F38" s="149"/>
      <c r="G38" s="154"/>
      <c r="H38" s="149"/>
      <c r="I38" s="154"/>
      <c r="J38" s="147"/>
      <c r="K38" s="154"/>
      <c r="L38" s="147"/>
      <c r="M38" s="154"/>
      <c r="N38" s="147"/>
      <c r="O38" s="147"/>
    </row>
    <row r="39" spans="1:15" s="94" customFormat="1" ht="25.5" customHeight="1">
      <c r="A39" s="87" t="s">
        <v>58</v>
      </c>
      <c r="B39" s="119" t="s">
        <v>72</v>
      </c>
      <c r="C39" s="145" t="s">
        <v>66</v>
      </c>
      <c r="D39" s="136">
        <v>1</v>
      </c>
      <c r="E39" s="140"/>
      <c r="F39" s="149"/>
      <c r="G39" s="154"/>
      <c r="H39" s="149"/>
      <c r="I39" s="154"/>
      <c r="J39" s="147"/>
      <c r="K39" s="154"/>
      <c r="L39" s="147"/>
      <c r="M39" s="154"/>
      <c r="N39" s="147"/>
      <c r="O39" s="147"/>
    </row>
    <row r="40" spans="1:15" s="94" customFormat="1" ht="51">
      <c r="A40" s="87" t="s">
        <v>59</v>
      </c>
      <c r="B40" s="150" t="s">
        <v>73</v>
      </c>
      <c r="C40" s="145" t="s">
        <v>66</v>
      </c>
      <c r="D40" s="136">
        <v>13</v>
      </c>
      <c r="E40" s="140"/>
      <c r="F40" s="152"/>
      <c r="G40" s="154"/>
      <c r="H40" s="149"/>
      <c r="I40" s="154"/>
      <c r="J40" s="147"/>
      <c r="K40" s="154"/>
      <c r="L40" s="147"/>
      <c r="M40" s="154"/>
      <c r="N40" s="147"/>
      <c r="O40" s="147"/>
    </row>
    <row r="41" spans="1:15" s="94" customFormat="1" ht="12.75">
      <c r="A41" s="87" t="s">
        <v>60</v>
      </c>
      <c r="B41" s="116" t="s">
        <v>68</v>
      </c>
      <c r="C41" s="145" t="s">
        <v>20</v>
      </c>
      <c r="D41" s="133">
        <v>335.8</v>
      </c>
      <c r="E41" s="60"/>
      <c r="F41" s="152"/>
      <c r="G41" s="62"/>
      <c r="H41" s="149"/>
      <c r="I41" s="62"/>
      <c r="J41" s="147"/>
      <c r="K41" s="154"/>
      <c r="L41" s="147"/>
      <c r="M41" s="154"/>
      <c r="N41" s="147"/>
      <c r="O41" s="147"/>
    </row>
    <row r="42" spans="1:15" s="94" customFormat="1" ht="12.75">
      <c r="A42" s="87" t="s">
        <v>61</v>
      </c>
      <c r="B42" s="114" t="s">
        <v>74</v>
      </c>
      <c r="C42" s="145" t="s">
        <v>20</v>
      </c>
      <c r="D42" s="133">
        <v>335.8</v>
      </c>
      <c r="E42" s="60"/>
      <c r="F42" s="152"/>
      <c r="G42" s="62"/>
      <c r="H42" s="149"/>
      <c r="I42" s="154"/>
      <c r="J42" s="147"/>
      <c r="K42" s="154"/>
      <c r="L42" s="147"/>
      <c r="M42" s="154"/>
      <c r="N42" s="147"/>
      <c r="O42" s="147"/>
    </row>
    <row r="43" spans="1:15" s="94" customFormat="1" ht="51">
      <c r="A43" s="87" t="s">
        <v>62</v>
      </c>
      <c r="B43" s="150" t="s">
        <v>27</v>
      </c>
      <c r="C43" s="145" t="s">
        <v>28</v>
      </c>
      <c r="D43" s="135">
        <v>49</v>
      </c>
      <c r="E43" s="140"/>
      <c r="F43" s="152"/>
      <c r="G43" s="154"/>
      <c r="H43" s="147"/>
      <c r="I43" s="154"/>
      <c r="J43" s="147"/>
      <c r="K43" s="154"/>
      <c r="L43" s="147"/>
      <c r="M43" s="154"/>
      <c r="N43" s="147"/>
      <c r="O43" s="147"/>
    </row>
    <row r="44" spans="1:15" s="94" customFormat="1" ht="63.75">
      <c r="A44" s="87" t="s">
        <v>63</v>
      </c>
      <c r="B44" s="150" t="s">
        <v>75</v>
      </c>
      <c r="C44" s="145" t="s">
        <v>28</v>
      </c>
      <c r="D44" s="135">
        <v>19</v>
      </c>
      <c r="E44" s="140"/>
      <c r="F44" s="152"/>
      <c r="G44" s="154"/>
      <c r="H44" s="147"/>
      <c r="I44" s="154"/>
      <c r="J44" s="147"/>
      <c r="K44" s="154"/>
      <c r="L44" s="147"/>
      <c r="M44" s="154"/>
      <c r="N44" s="147"/>
      <c r="O44" s="147"/>
    </row>
    <row r="45" spans="1:15" s="94" customFormat="1" ht="25.5">
      <c r="A45" s="87" t="s">
        <v>64</v>
      </c>
      <c r="B45" s="150" t="s">
        <v>70</v>
      </c>
      <c r="C45" s="145" t="s">
        <v>66</v>
      </c>
      <c r="D45" s="136">
        <v>8</v>
      </c>
      <c r="E45" s="140"/>
      <c r="F45" s="152"/>
      <c r="G45" s="154"/>
      <c r="H45" s="147"/>
      <c r="I45" s="154"/>
      <c r="J45" s="147"/>
      <c r="K45" s="154"/>
      <c r="L45" s="147"/>
      <c r="M45" s="154"/>
      <c r="N45" s="147"/>
      <c r="O45" s="147"/>
    </row>
    <row r="46" spans="1:15" s="49" customFormat="1" ht="12.75">
      <c r="A46" s="120"/>
      <c r="B46" s="121"/>
      <c r="C46" s="182"/>
      <c r="D46" s="185"/>
      <c r="E46" s="186"/>
      <c r="F46" s="123"/>
      <c r="G46" s="122"/>
      <c r="H46" s="123"/>
      <c r="I46" s="122"/>
      <c r="J46" s="123"/>
      <c r="K46" s="122"/>
      <c r="L46" s="123"/>
      <c r="M46" s="122"/>
      <c r="N46" s="123"/>
      <c r="O46" s="123"/>
    </row>
    <row r="47" spans="1:15" s="49" customFormat="1" ht="12.75">
      <c r="A47" s="213" t="s">
        <v>125</v>
      </c>
      <c r="B47" s="214"/>
      <c r="C47" s="214"/>
      <c r="D47" s="214"/>
      <c r="E47" s="214"/>
      <c r="F47" s="214"/>
      <c r="G47" s="214"/>
      <c r="H47" s="214"/>
      <c r="I47" s="214"/>
      <c r="J47" s="215"/>
      <c r="K47" s="129">
        <f>SUM(K10:K46)</f>
        <v>0</v>
      </c>
      <c r="L47" s="184">
        <f>SUM(L10:L46)</f>
        <v>0</v>
      </c>
      <c r="M47" s="183">
        <f>SUM(M10:M46)</f>
        <v>0</v>
      </c>
      <c r="N47" s="184">
        <f>SUM(N10:N46)</f>
        <v>0</v>
      </c>
      <c r="O47" s="184">
        <f>SUM(O10:O46)</f>
        <v>0</v>
      </c>
    </row>
    <row r="48" spans="1:15" s="94" customFormat="1" ht="8.25" customHeight="1">
      <c r="A48" s="179"/>
      <c r="B48" s="125"/>
      <c r="C48" s="126"/>
      <c r="D48" s="179"/>
      <c r="E48" s="179"/>
      <c r="G48" s="127"/>
      <c r="H48" s="127"/>
      <c r="I48" s="127"/>
      <c r="J48" s="128"/>
      <c r="K48" s="130"/>
      <c r="L48" s="130"/>
      <c r="M48" s="130"/>
      <c r="N48" s="130"/>
      <c r="O48" s="130"/>
    </row>
    <row r="49" spans="1:14" s="94" customFormat="1" ht="12.75">
      <c r="A49" s="179"/>
      <c r="B49" s="131"/>
      <c r="C49" s="126"/>
      <c r="D49" s="179"/>
      <c r="E49" s="178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79"/>
      <c r="B50" s="37" t="s">
        <v>13</v>
      </c>
      <c r="C50" s="126"/>
      <c r="D50" s="179"/>
      <c r="E50" s="210"/>
      <c r="F50" s="210"/>
      <c r="G50" s="210"/>
      <c r="H50" s="210"/>
      <c r="I50" s="210"/>
      <c r="J50" s="127"/>
      <c r="K50" s="127"/>
      <c r="L50" s="127"/>
      <c r="M50" s="127"/>
      <c r="N50" s="127"/>
    </row>
    <row r="51" spans="1:14" s="94" customFormat="1" ht="12.75">
      <c r="A51" s="179"/>
      <c r="B51" s="131"/>
      <c r="C51" s="126"/>
      <c r="D51" s="179"/>
      <c r="E51" s="132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79"/>
      <c r="B52" s="197"/>
      <c r="C52" s="197"/>
      <c r="D52" s="197"/>
      <c r="E52" s="209"/>
      <c r="F52" s="209"/>
      <c r="G52" s="209"/>
      <c r="H52" s="209"/>
      <c r="I52" s="209"/>
      <c r="J52" s="127"/>
      <c r="K52" s="127"/>
      <c r="L52" s="127"/>
      <c r="M52" s="127"/>
      <c r="N52" s="127"/>
    </row>
    <row r="53" spans="1:14" s="94" customFormat="1" ht="12.75">
      <c r="A53" s="179"/>
      <c r="B53" s="125"/>
      <c r="C53" s="126"/>
      <c r="D53" s="179"/>
      <c r="E53" s="179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9"/>
      <c r="B54" s="37" t="s">
        <v>14</v>
      </c>
      <c r="C54" s="126"/>
      <c r="D54" s="179"/>
      <c r="E54" s="210"/>
      <c r="F54" s="210"/>
      <c r="G54" s="210"/>
      <c r="H54" s="210"/>
      <c r="I54" s="210"/>
      <c r="J54" s="127"/>
      <c r="K54" s="127"/>
      <c r="L54" s="127"/>
      <c r="M54" s="127"/>
      <c r="N54" s="127"/>
    </row>
    <row r="55" spans="1:14" s="94" customFormat="1" ht="12.75">
      <c r="A55" s="179"/>
      <c r="B55" s="125"/>
      <c r="C55" s="126"/>
      <c r="D55" s="179"/>
      <c r="E55" s="179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9"/>
      <c r="B56" s="178"/>
      <c r="C56" s="126"/>
      <c r="D56" s="179"/>
      <c r="E56" s="179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9"/>
      <c r="B57" s="125"/>
      <c r="C57" s="126"/>
      <c r="D57" s="179"/>
      <c r="E57" s="179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9"/>
      <c r="B58" s="125"/>
      <c r="C58" s="126"/>
      <c r="D58" s="179"/>
      <c r="E58" s="179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9"/>
      <c r="B59" s="125"/>
      <c r="C59" s="126"/>
      <c r="D59" s="179"/>
      <c r="E59" s="179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9"/>
      <c r="B60" s="125"/>
      <c r="C60" s="126"/>
      <c r="D60" s="179"/>
      <c r="E60" s="179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9"/>
      <c r="B61" s="125"/>
      <c r="C61" s="126"/>
      <c r="D61" s="179"/>
      <c r="E61" s="179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9"/>
      <c r="B62" s="125"/>
      <c r="C62" s="126"/>
      <c r="D62" s="179"/>
      <c r="E62" s="179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9"/>
      <c r="B63" s="125"/>
      <c r="C63" s="126"/>
      <c r="D63" s="179"/>
      <c r="E63" s="179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9"/>
      <c r="B64" s="125"/>
      <c r="C64" s="126"/>
      <c r="D64" s="179"/>
      <c r="E64" s="179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9"/>
      <c r="B65" s="125"/>
      <c r="C65" s="126"/>
      <c r="D65" s="179"/>
      <c r="E65" s="179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9"/>
      <c r="B66" s="125"/>
      <c r="C66" s="126"/>
      <c r="D66" s="179"/>
      <c r="E66" s="179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9"/>
      <c r="B67" s="125"/>
      <c r="C67" s="126"/>
      <c r="D67" s="179"/>
      <c r="E67" s="179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9"/>
      <c r="B68" s="125"/>
      <c r="C68" s="126"/>
      <c r="D68" s="179"/>
      <c r="E68" s="179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9"/>
      <c r="B69" s="125"/>
      <c r="C69" s="126"/>
      <c r="D69" s="179"/>
      <c r="E69" s="179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9"/>
      <c r="B70" s="125"/>
      <c r="C70" s="126"/>
      <c r="D70" s="179"/>
      <c r="E70" s="179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9"/>
      <c r="B71" s="125"/>
      <c r="C71" s="126"/>
      <c r="D71" s="179"/>
      <c r="E71" s="179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9"/>
      <c r="B72" s="125"/>
      <c r="C72" s="126"/>
      <c r="D72" s="179"/>
      <c r="E72" s="179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9"/>
      <c r="B73" s="125"/>
      <c r="C73" s="126"/>
      <c r="D73" s="179"/>
      <c r="E73" s="179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9"/>
      <c r="B74" s="125"/>
      <c r="C74" s="126"/>
      <c r="D74" s="179"/>
      <c r="E74" s="179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9"/>
      <c r="B75" s="125"/>
      <c r="C75" s="126"/>
      <c r="D75" s="179"/>
      <c r="E75" s="179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9"/>
      <c r="B76" s="125"/>
      <c r="C76" s="126"/>
      <c r="D76" s="179"/>
      <c r="E76" s="179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9"/>
      <c r="B77" s="125"/>
      <c r="C77" s="126"/>
      <c r="D77" s="179"/>
      <c r="E77" s="179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9"/>
      <c r="B78" s="125"/>
      <c r="C78" s="126"/>
      <c r="D78" s="179"/>
      <c r="E78" s="179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9"/>
      <c r="B79" s="125"/>
      <c r="C79" s="126"/>
      <c r="D79" s="179"/>
      <c r="E79" s="179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9"/>
      <c r="B80" s="125"/>
      <c r="C80" s="126"/>
      <c r="D80" s="179"/>
      <c r="E80" s="179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9"/>
      <c r="B81" s="125"/>
      <c r="C81" s="126"/>
      <c r="D81" s="179"/>
      <c r="E81" s="179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9"/>
      <c r="B82" s="125"/>
      <c r="C82" s="126"/>
      <c r="D82" s="179"/>
      <c r="E82" s="179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9"/>
      <c r="B83" s="125"/>
      <c r="C83" s="126"/>
      <c r="D83" s="179"/>
      <c r="E83" s="179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9"/>
      <c r="B84" s="125"/>
      <c r="C84" s="126"/>
      <c r="D84" s="179"/>
      <c r="E84" s="179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9"/>
      <c r="B85" s="125"/>
      <c r="C85" s="126"/>
      <c r="D85" s="179"/>
      <c r="E85" s="179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9"/>
      <c r="B86" s="125"/>
      <c r="C86" s="126"/>
      <c r="D86" s="179"/>
      <c r="E86" s="179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9"/>
      <c r="B87" s="125"/>
      <c r="C87" s="126"/>
      <c r="D87" s="179"/>
      <c r="E87" s="179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9"/>
      <c r="B88" s="125"/>
      <c r="C88" s="126"/>
      <c r="D88" s="179"/>
      <c r="E88" s="179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9"/>
      <c r="B89" s="125"/>
      <c r="C89" s="126"/>
      <c r="D89" s="179"/>
      <c r="E89" s="179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9"/>
      <c r="B90" s="125"/>
      <c r="C90" s="126"/>
      <c r="D90" s="179"/>
      <c r="E90" s="179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9"/>
      <c r="B91" s="125"/>
      <c r="C91" s="126"/>
      <c r="D91" s="179"/>
      <c r="E91" s="179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9"/>
      <c r="B92" s="125"/>
      <c r="C92" s="126"/>
      <c r="D92" s="179"/>
      <c r="E92" s="179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9"/>
      <c r="B93" s="125"/>
      <c r="C93" s="126"/>
      <c r="D93" s="179"/>
      <c r="E93" s="179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9"/>
      <c r="B94" s="125"/>
      <c r="C94" s="126"/>
      <c r="D94" s="179"/>
      <c r="E94" s="179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9"/>
      <c r="B95" s="125"/>
      <c r="C95" s="126"/>
      <c r="D95" s="179"/>
      <c r="E95" s="179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9"/>
      <c r="B96" s="125"/>
      <c r="C96" s="126"/>
      <c r="D96" s="179"/>
      <c r="E96" s="179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9"/>
      <c r="B97" s="125"/>
      <c r="C97" s="126"/>
      <c r="D97" s="179"/>
      <c r="E97" s="179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9"/>
      <c r="B98" s="125"/>
      <c r="C98" s="126"/>
      <c r="D98" s="179"/>
      <c r="E98" s="179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9"/>
      <c r="B99" s="125"/>
      <c r="C99" s="126"/>
      <c r="D99" s="179"/>
      <c r="E99" s="179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9"/>
      <c r="B100" s="125"/>
      <c r="C100" s="126"/>
      <c r="D100" s="179"/>
      <c r="E100" s="179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9"/>
      <c r="B101" s="125"/>
      <c r="C101" s="126"/>
      <c r="D101" s="179"/>
      <c r="E101" s="179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9"/>
      <c r="B102" s="125"/>
      <c r="C102" s="126"/>
      <c r="D102" s="179"/>
      <c r="E102" s="179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9"/>
      <c r="B103" s="125"/>
      <c r="C103" s="126"/>
      <c r="D103" s="179"/>
      <c r="E103" s="179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9"/>
      <c r="B104" s="125"/>
      <c r="C104" s="126"/>
      <c r="D104" s="179"/>
      <c r="E104" s="179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9"/>
      <c r="B105" s="125"/>
      <c r="C105" s="126"/>
      <c r="D105" s="179"/>
      <c r="E105" s="179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9"/>
      <c r="B106" s="125"/>
      <c r="C106" s="126"/>
      <c r="D106" s="179"/>
      <c r="E106" s="179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9"/>
      <c r="B107" s="125"/>
      <c r="C107" s="126"/>
      <c r="D107" s="179"/>
      <c r="E107" s="179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9"/>
      <c r="B108" s="125"/>
      <c r="C108" s="126"/>
      <c r="D108" s="179"/>
      <c r="E108" s="179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9"/>
      <c r="B109" s="125"/>
      <c r="C109" s="126"/>
      <c r="D109" s="179"/>
      <c r="E109" s="179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9"/>
      <c r="B110" s="125"/>
      <c r="C110" s="126"/>
      <c r="D110" s="179"/>
      <c r="E110" s="179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9"/>
      <c r="B111" s="125"/>
      <c r="C111" s="126"/>
      <c r="D111" s="179"/>
      <c r="E111" s="179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79"/>
      <c r="B112" s="125"/>
      <c r="C112" s="126"/>
      <c r="D112" s="179"/>
      <c r="E112" s="179"/>
      <c r="G112" s="127"/>
      <c r="H112" s="127"/>
      <c r="I112" s="127"/>
      <c r="J112" s="127"/>
      <c r="K112" s="127"/>
      <c r="L112" s="127"/>
      <c r="M112" s="127"/>
      <c r="N112" s="127"/>
    </row>
    <row r="113" spans="1:14" s="94" customFormat="1" ht="12.75">
      <c r="A113" s="179"/>
      <c r="B113" s="125"/>
      <c r="C113" s="126"/>
      <c r="D113" s="179"/>
      <c r="E113" s="179"/>
      <c r="G113" s="127"/>
      <c r="H113" s="127"/>
      <c r="I113" s="127"/>
      <c r="J113" s="127"/>
      <c r="K113" s="127"/>
      <c r="L113" s="127"/>
      <c r="M113" s="127"/>
      <c r="N113" s="127"/>
    </row>
    <row r="114" spans="1:14" s="94" customFormat="1" ht="12.75">
      <c r="A114" s="179"/>
      <c r="B114" s="125"/>
      <c r="C114" s="126"/>
      <c r="D114" s="179"/>
      <c r="E114" s="179"/>
      <c r="G114" s="127"/>
      <c r="H114" s="127"/>
      <c r="I114" s="127"/>
      <c r="J114" s="127"/>
      <c r="K114" s="127"/>
      <c r="L114" s="127"/>
      <c r="M114" s="127"/>
      <c r="N114" s="127"/>
    </row>
    <row r="115" spans="1:14" s="94" customFormat="1" ht="12.75">
      <c r="A115" s="179"/>
      <c r="B115" s="125"/>
      <c r="C115" s="126"/>
      <c r="D115" s="179"/>
      <c r="E115" s="179"/>
      <c r="G115" s="127"/>
      <c r="H115" s="127"/>
      <c r="I115" s="127"/>
      <c r="J115" s="127"/>
      <c r="K115" s="127"/>
      <c r="L115" s="127"/>
      <c r="M115" s="127"/>
      <c r="N115" s="127"/>
    </row>
    <row r="116" spans="1:14" s="94" customFormat="1" ht="12.75">
      <c r="A116" s="179"/>
      <c r="B116" s="125"/>
      <c r="C116" s="126"/>
      <c r="D116" s="179"/>
      <c r="E116" s="179"/>
      <c r="G116" s="127"/>
      <c r="H116" s="127"/>
      <c r="I116" s="127"/>
      <c r="J116" s="127"/>
      <c r="K116" s="127"/>
      <c r="L116" s="127"/>
      <c r="M116" s="127"/>
      <c r="N116" s="127"/>
    </row>
    <row r="117" spans="1:14" s="94" customFormat="1" ht="12.75">
      <c r="A117" s="179"/>
      <c r="B117" s="125"/>
      <c r="C117" s="126"/>
      <c r="D117" s="179"/>
      <c r="E117" s="179"/>
      <c r="G117" s="127"/>
      <c r="H117" s="127"/>
      <c r="I117" s="127"/>
      <c r="J117" s="127"/>
      <c r="K117" s="127"/>
      <c r="L117" s="127"/>
      <c r="M117" s="127"/>
      <c r="N117" s="127"/>
    </row>
    <row r="118" spans="1:14" s="94" customFormat="1" ht="12.75">
      <c r="A118" s="179"/>
      <c r="B118" s="125"/>
      <c r="C118" s="126"/>
      <c r="D118" s="179"/>
      <c r="E118" s="179"/>
      <c r="G118" s="127"/>
      <c r="H118" s="127"/>
      <c r="I118" s="127"/>
      <c r="J118" s="127"/>
      <c r="K118" s="127"/>
      <c r="L118" s="127"/>
      <c r="M118" s="127"/>
      <c r="N118" s="127"/>
    </row>
    <row r="119" spans="1:14" s="94" customFormat="1" ht="12.75">
      <c r="A119" s="179"/>
      <c r="B119" s="125"/>
      <c r="C119" s="126"/>
      <c r="D119" s="179"/>
      <c r="E119" s="179"/>
      <c r="G119" s="127"/>
      <c r="H119" s="127"/>
      <c r="I119" s="127"/>
      <c r="J119" s="127"/>
      <c r="K119" s="127"/>
      <c r="L119" s="127"/>
      <c r="M119" s="127"/>
      <c r="N119" s="127"/>
    </row>
    <row r="120" spans="1:14" s="94" customFormat="1" ht="12.75">
      <c r="A120" s="179"/>
      <c r="B120" s="125"/>
      <c r="C120" s="126"/>
      <c r="D120" s="179"/>
      <c r="E120" s="179"/>
      <c r="G120" s="127"/>
      <c r="H120" s="127"/>
      <c r="I120" s="127"/>
      <c r="J120" s="127"/>
      <c r="K120" s="127"/>
      <c r="L120" s="127"/>
      <c r="M120" s="127"/>
      <c r="N120" s="127"/>
    </row>
  </sheetData>
  <sheetProtection/>
  <mergeCells count="11">
    <mergeCell ref="E50:I50"/>
    <mergeCell ref="B52:D52"/>
    <mergeCell ref="E52:I52"/>
    <mergeCell ref="E54:I54"/>
    <mergeCell ref="A47:J47"/>
    <mergeCell ref="K7:O7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Ū.2.8 
Ūdensapgādes tīkli Virkus ielā (Ū1 no La-ŪM-5 neieskaitot līdz Ko-ŪM-61 neieskaitot)</oddHeader>
    <oddFooter>&amp;C&amp;8&amp;P</oddFooter>
  </headerFooter>
  <rowBreaks count="2" manualBreakCount="2">
    <brk id="19" max="14" man="1"/>
    <brk id="42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SheetLayoutView="100" zoomScalePageLayoutView="0" workbookViewId="0" topLeftCell="A28">
      <selection activeCell="B41" sqref="B41"/>
    </sheetView>
  </sheetViews>
  <sheetFormatPr defaultColWidth="9.140625" defaultRowHeight="12.75"/>
  <cols>
    <col min="1" max="1" width="7.00390625" style="180" customWidth="1"/>
    <col min="2" max="2" width="37.57421875" style="1" customWidth="1"/>
    <col min="3" max="3" width="6.140625" style="2" customWidth="1"/>
    <col min="4" max="4" width="7.8515625" style="180" customWidth="1"/>
    <col min="5" max="5" width="6.28125" style="180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7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39.75" customHeight="1">
      <c r="A11" s="145" t="s">
        <v>29</v>
      </c>
      <c r="B11" s="150" t="s">
        <v>141</v>
      </c>
      <c r="C11" s="151" t="s">
        <v>20</v>
      </c>
      <c r="D11" s="146">
        <v>3.5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25.5">
      <c r="A12" s="145" t="s">
        <v>30</v>
      </c>
      <c r="B12" s="150" t="s">
        <v>119</v>
      </c>
      <c r="C12" s="151" t="s">
        <v>15</v>
      </c>
      <c r="D12" s="153">
        <v>3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50" t="s">
        <v>140</v>
      </c>
      <c r="C13" s="151" t="s">
        <v>15</v>
      </c>
      <c r="D13" s="136">
        <v>1</v>
      </c>
      <c r="E13" s="60"/>
      <c r="F13" s="152"/>
      <c r="G13" s="62"/>
      <c r="H13" s="149"/>
      <c r="I13" s="62"/>
      <c r="J13" s="149"/>
      <c r="K13" s="154"/>
      <c r="L13" s="147"/>
      <c r="M13" s="154"/>
      <c r="N13" s="147"/>
      <c r="O13" s="147"/>
    </row>
    <row r="14" spans="1:15" s="63" customFormat="1" ht="25.5">
      <c r="A14" s="145" t="s">
        <v>32</v>
      </c>
      <c r="B14" s="150" t="s">
        <v>67</v>
      </c>
      <c r="C14" s="151" t="s">
        <v>23</v>
      </c>
      <c r="D14" s="146">
        <v>8</v>
      </c>
      <c r="E14" s="138"/>
      <c r="F14" s="152"/>
      <c r="G14" s="154"/>
      <c r="H14" s="149"/>
      <c r="I14" s="154"/>
      <c r="J14" s="147"/>
      <c r="K14" s="154"/>
      <c r="L14" s="147"/>
      <c r="M14" s="154"/>
      <c r="N14" s="147"/>
      <c r="O14" s="147"/>
    </row>
    <row r="15" spans="1:15" s="63" customFormat="1" ht="38.25">
      <c r="A15" s="145" t="s">
        <v>33</v>
      </c>
      <c r="B15" s="150" t="s">
        <v>139</v>
      </c>
      <c r="C15" s="151" t="s">
        <v>21</v>
      </c>
      <c r="D15" s="146">
        <v>9</v>
      </c>
      <c r="E15" s="60"/>
      <c r="F15" s="152"/>
      <c r="G15" s="154"/>
      <c r="H15" s="149"/>
      <c r="I15" s="62"/>
      <c r="J15" s="147"/>
      <c r="K15" s="154"/>
      <c r="L15" s="147"/>
      <c r="M15" s="154"/>
      <c r="N15" s="147"/>
      <c r="O15" s="147"/>
    </row>
    <row r="16" spans="1:15" s="63" customFormat="1" ht="38.25">
      <c r="A16" s="145" t="s">
        <v>34</v>
      </c>
      <c r="B16" s="150" t="s">
        <v>138</v>
      </c>
      <c r="C16" s="151" t="s">
        <v>21</v>
      </c>
      <c r="D16" s="146">
        <v>9</v>
      </c>
      <c r="E16" s="60"/>
      <c r="F16" s="152"/>
      <c r="G16" s="154"/>
      <c r="H16" s="149"/>
      <c r="I16" s="62"/>
      <c r="J16" s="149"/>
      <c r="K16" s="154"/>
      <c r="L16" s="147"/>
      <c r="M16" s="154"/>
      <c r="N16" s="147"/>
      <c r="O16" s="147"/>
    </row>
    <row r="17" spans="1:15" s="63" customFormat="1" ht="38.25">
      <c r="A17" s="145" t="s">
        <v>35</v>
      </c>
      <c r="B17" s="150" t="s">
        <v>120</v>
      </c>
      <c r="C17" s="151" t="s">
        <v>21</v>
      </c>
      <c r="D17" s="146">
        <v>34</v>
      </c>
      <c r="E17" s="60"/>
      <c r="F17" s="152"/>
      <c r="G17" s="62"/>
      <c r="H17" s="149"/>
      <c r="I17" s="62"/>
      <c r="J17" s="149"/>
      <c r="K17" s="154"/>
      <c r="L17" s="147"/>
      <c r="M17" s="154"/>
      <c r="N17" s="147"/>
      <c r="O17" s="147"/>
    </row>
    <row r="18" spans="1:15" s="63" customFormat="1" ht="63.75">
      <c r="A18" s="145" t="s">
        <v>36</v>
      </c>
      <c r="B18" s="150" t="s">
        <v>22</v>
      </c>
      <c r="C18" s="151" t="s">
        <v>20</v>
      </c>
      <c r="D18" s="146">
        <v>8</v>
      </c>
      <c r="E18" s="140"/>
      <c r="F18" s="152"/>
      <c r="G18" s="154"/>
      <c r="H18" s="147"/>
      <c r="I18" s="154"/>
      <c r="J18" s="147"/>
      <c r="K18" s="154"/>
      <c r="L18" s="147"/>
      <c r="M18" s="154"/>
      <c r="N18" s="147"/>
      <c r="O18" s="147"/>
    </row>
    <row r="19" spans="1:15" s="63" customFormat="1" ht="25.5">
      <c r="A19" s="145" t="s">
        <v>37</v>
      </c>
      <c r="B19" s="150" t="s">
        <v>142</v>
      </c>
      <c r="C19" s="151" t="s">
        <v>23</v>
      </c>
      <c r="D19" s="146">
        <v>0.6</v>
      </c>
      <c r="E19" s="141"/>
      <c r="F19" s="152"/>
      <c r="G19" s="117"/>
      <c r="H19" s="147"/>
      <c r="I19" s="154"/>
      <c r="J19" s="147"/>
      <c r="K19" s="154"/>
      <c r="L19" s="147"/>
      <c r="M19" s="154"/>
      <c r="N19" s="147"/>
      <c r="O19" s="147"/>
    </row>
    <row r="20" spans="1:15" s="63" customFormat="1" ht="25.5">
      <c r="A20" s="145" t="s">
        <v>38</v>
      </c>
      <c r="B20" s="150" t="s">
        <v>143</v>
      </c>
      <c r="C20" s="151" t="s">
        <v>23</v>
      </c>
      <c r="D20" s="146">
        <v>1.1</v>
      </c>
      <c r="E20" s="141"/>
      <c r="F20" s="152"/>
      <c r="G20" s="117"/>
      <c r="H20" s="147"/>
      <c r="I20" s="154"/>
      <c r="J20" s="147"/>
      <c r="K20" s="154"/>
      <c r="L20" s="147"/>
      <c r="M20" s="154"/>
      <c r="N20" s="147"/>
      <c r="O20" s="147"/>
    </row>
    <row r="21" spans="1:15" ht="12.75">
      <c r="A21" s="145" t="s">
        <v>39</v>
      </c>
      <c r="B21" s="150" t="s">
        <v>24</v>
      </c>
      <c r="C21" s="151" t="s">
        <v>20</v>
      </c>
      <c r="D21" s="146">
        <v>11.5</v>
      </c>
      <c r="E21" s="148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ht="12.75">
      <c r="A22" s="145"/>
      <c r="B22" s="115" t="s">
        <v>25</v>
      </c>
      <c r="C22" s="15"/>
      <c r="D22" s="65"/>
      <c r="E22" s="21"/>
      <c r="F22" s="26"/>
      <c r="G22" s="28"/>
      <c r="H22" s="30"/>
      <c r="I22" s="28"/>
      <c r="J22" s="30"/>
      <c r="K22" s="28"/>
      <c r="L22" s="30"/>
      <c r="M22" s="28"/>
      <c r="N22" s="30"/>
      <c r="O22" s="36"/>
    </row>
    <row r="23" spans="1:15" ht="108" customHeight="1">
      <c r="A23" s="145" t="s">
        <v>40</v>
      </c>
      <c r="B23" s="150" t="s">
        <v>122</v>
      </c>
      <c r="C23" s="151" t="s">
        <v>15</v>
      </c>
      <c r="D23" s="153">
        <v>10</v>
      </c>
      <c r="E23" s="138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ht="63.75">
      <c r="A24" s="145" t="s">
        <v>41</v>
      </c>
      <c r="B24" s="150" t="s">
        <v>137</v>
      </c>
      <c r="C24" s="151" t="s">
        <v>20</v>
      </c>
      <c r="D24" s="146">
        <v>7.5</v>
      </c>
      <c r="E24" s="140"/>
      <c r="F24" s="147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ht="25.5">
      <c r="A25" s="145" t="s">
        <v>79</v>
      </c>
      <c r="B25" s="150" t="s">
        <v>67</v>
      </c>
      <c r="C25" s="151" t="s">
        <v>23</v>
      </c>
      <c r="D25" s="146">
        <v>13.5</v>
      </c>
      <c r="E25" s="140"/>
      <c r="F25" s="147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105" customFormat="1" ht="12.75">
      <c r="A26" s="106">
        <v>2</v>
      </c>
      <c r="B26" s="107" t="s">
        <v>123</v>
      </c>
      <c r="C26" s="108"/>
      <c r="D26" s="109"/>
      <c r="E26" s="102"/>
      <c r="F26" s="103"/>
      <c r="G26" s="104"/>
      <c r="H26" s="103"/>
      <c r="I26" s="104"/>
      <c r="J26" s="103"/>
      <c r="K26" s="104"/>
      <c r="L26" s="103"/>
      <c r="M26" s="104"/>
      <c r="N26" s="103"/>
      <c r="O26" s="103"/>
    </row>
    <row r="27" spans="1:15" s="94" customFormat="1" ht="51">
      <c r="A27" s="87" t="s">
        <v>42</v>
      </c>
      <c r="B27" s="116" t="s">
        <v>156</v>
      </c>
      <c r="C27" s="145" t="s">
        <v>20</v>
      </c>
      <c r="D27" s="137">
        <v>170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25.5">
      <c r="A28" s="87" t="s">
        <v>43</v>
      </c>
      <c r="B28" s="116" t="s">
        <v>145</v>
      </c>
      <c r="C28" s="145" t="s">
        <v>20</v>
      </c>
      <c r="D28" s="137">
        <v>3.5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12.75">
      <c r="A29" s="87" t="s">
        <v>44</v>
      </c>
      <c r="B29" s="116" t="s">
        <v>159</v>
      </c>
      <c r="C29" s="145" t="s">
        <v>66</v>
      </c>
      <c r="D29" s="143">
        <v>2</v>
      </c>
      <c r="E29" s="142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12.75">
      <c r="A30" s="87" t="s">
        <v>45</v>
      </c>
      <c r="B30" s="119" t="s">
        <v>84</v>
      </c>
      <c r="C30" s="145" t="s">
        <v>66</v>
      </c>
      <c r="D30" s="143">
        <v>7</v>
      </c>
      <c r="E30" s="142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46</v>
      </c>
      <c r="B31" s="119" t="s">
        <v>86</v>
      </c>
      <c r="C31" s="174" t="s">
        <v>66</v>
      </c>
      <c r="D31" s="143">
        <v>8</v>
      </c>
      <c r="E31" s="142"/>
      <c r="F31" s="152"/>
      <c r="G31" s="154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14.25">
      <c r="A32" s="87" t="s">
        <v>47</v>
      </c>
      <c r="B32" s="116" t="s">
        <v>164</v>
      </c>
      <c r="C32" s="174" t="s">
        <v>66</v>
      </c>
      <c r="D32" s="143">
        <v>2</v>
      </c>
      <c r="E32" s="142"/>
      <c r="F32" s="152"/>
      <c r="G32" s="154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127.5">
      <c r="A33" s="87" t="s">
        <v>48</v>
      </c>
      <c r="B33" s="116" t="s">
        <v>166</v>
      </c>
      <c r="C33" s="174" t="s">
        <v>66</v>
      </c>
      <c r="D33" s="136">
        <v>10</v>
      </c>
      <c r="E33" s="141"/>
      <c r="F33" s="149"/>
      <c r="G33" s="154"/>
      <c r="H33" s="147"/>
      <c r="I33" s="154"/>
      <c r="J33" s="147"/>
      <c r="K33" s="154"/>
      <c r="L33" s="147"/>
      <c r="M33" s="154"/>
      <c r="N33" s="147"/>
      <c r="O33" s="147"/>
    </row>
    <row r="34" spans="1:15" s="94" customFormat="1" ht="25.5">
      <c r="A34" s="87" t="s">
        <v>49</v>
      </c>
      <c r="B34" s="119" t="s">
        <v>71</v>
      </c>
      <c r="C34" s="145" t="s">
        <v>15</v>
      </c>
      <c r="D34" s="136">
        <v>1</v>
      </c>
      <c r="E34" s="140"/>
      <c r="F34" s="149"/>
      <c r="G34" s="154"/>
      <c r="H34" s="149"/>
      <c r="I34" s="154"/>
      <c r="J34" s="147"/>
      <c r="K34" s="154"/>
      <c r="L34" s="147"/>
      <c r="M34" s="154"/>
      <c r="N34" s="147"/>
      <c r="O34" s="147"/>
    </row>
    <row r="35" spans="1:15" s="94" customFormat="1" ht="25.5" customHeight="1">
      <c r="A35" s="87" t="s">
        <v>50</v>
      </c>
      <c r="B35" s="119" t="s">
        <v>72</v>
      </c>
      <c r="C35" s="145" t="s">
        <v>66</v>
      </c>
      <c r="D35" s="136">
        <v>1</v>
      </c>
      <c r="E35" s="140"/>
      <c r="F35" s="149"/>
      <c r="G35" s="154"/>
      <c r="H35" s="149"/>
      <c r="I35" s="154"/>
      <c r="J35" s="147"/>
      <c r="K35" s="154"/>
      <c r="L35" s="147"/>
      <c r="M35" s="154"/>
      <c r="N35" s="147"/>
      <c r="O35" s="147"/>
    </row>
    <row r="36" spans="1:15" s="94" customFormat="1" ht="51">
      <c r="A36" s="87" t="s">
        <v>51</v>
      </c>
      <c r="B36" s="150" t="s">
        <v>73</v>
      </c>
      <c r="C36" s="145" t="s">
        <v>66</v>
      </c>
      <c r="D36" s="136">
        <v>10</v>
      </c>
      <c r="E36" s="140"/>
      <c r="F36" s="152"/>
      <c r="G36" s="154"/>
      <c r="H36" s="149"/>
      <c r="I36" s="154"/>
      <c r="J36" s="147"/>
      <c r="K36" s="154"/>
      <c r="L36" s="147"/>
      <c r="M36" s="154"/>
      <c r="N36" s="147"/>
      <c r="O36" s="147"/>
    </row>
    <row r="37" spans="1:15" s="94" customFormat="1" ht="12.75">
      <c r="A37" s="87" t="s">
        <v>52</v>
      </c>
      <c r="B37" s="116" t="s">
        <v>68</v>
      </c>
      <c r="C37" s="145" t="s">
        <v>20</v>
      </c>
      <c r="D37" s="133">
        <v>173.5</v>
      </c>
      <c r="E37" s="60"/>
      <c r="F37" s="152"/>
      <c r="G37" s="62"/>
      <c r="H37" s="149"/>
      <c r="I37" s="62"/>
      <c r="J37" s="147"/>
      <c r="K37" s="154"/>
      <c r="L37" s="147"/>
      <c r="M37" s="154"/>
      <c r="N37" s="147"/>
      <c r="O37" s="147"/>
    </row>
    <row r="38" spans="1:15" s="94" customFormat="1" ht="12.75">
      <c r="A38" s="87" t="s">
        <v>53</v>
      </c>
      <c r="B38" s="114" t="s">
        <v>74</v>
      </c>
      <c r="C38" s="145" t="s">
        <v>20</v>
      </c>
      <c r="D38" s="133">
        <v>173.5</v>
      </c>
      <c r="E38" s="60"/>
      <c r="F38" s="152"/>
      <c r="G38" s="62"/>
      <c r="H38" s="149"/>
      <c r="I38" s="154"/>
      <c r="J38" s="147"/>
      <c r="K38" s="154"/>
      <c r="L38" s="147"/>
      <c r="M38" s="154"/>
      <c r="N38" s="147"/>
      <c r="O38" s="147"/>
    </row>
    <row r="39" spans="1:15" s="94" customFormat="1" ht="51">
      <c r="A39" s="87" t="s">
        <v>54</v>
      </c>
      <c r="B39" s="150" t="s">
        <v>27</v>
      </c>
      <c r="C39" s="145" t="s">
        <v>28</v>
      </c>
      <c r="D39" s="135">
        <v>33</v>
      </c>
      <c r="E39" s="140"/>
      <c r="F39" s="152"/>
      <c r="G39" s="154"/>
      <c r="H39" s="147"/>
      <c r="I39" s="154"/>
      <c r="J39" s="147"/>
      <c r="K39" s="154"/>
      <c r="L39" s="147"/>
      <c r="M39" s="154"/>
      <c r="N39" s="147"/>
      <c r="O39" s="147"/>
    </row>
    <row r="40" spans="1:15" s="94" customFormat="1" ht="63.75">
      <c r="A40" s="87" t="s">
        <v>55</v>
      </c>
      <c r="B40" s="150" t="s">
        <v>75</v>
      </c>
      <c r="C40" s="145" t="s">
        <v>28</v>
      </c>
      <c r="D40" s="135">
        <v>24</v>
      </c>
      <c r="E40" s="140"/>
      <c r="F40" s="152"/>
      <c r="G40" s="154"/>
      <c r="H40" s="147"/>
      <c r="I40" s="154"/>
      <c r="J40" s="147"/>
      <c r="K40" s="154"/>
      <c r="L40" s="147"/>
      <c r="M40" s="154"/>
      <c r="N40" s="147"/>
      <c r="O40" s="147"/>
    </row>
    <row r="41" spans="1:15" s="105" customFormat="1" ht="25.5">
      <c r="A41" s="87" t="s">
        <v>56</v>
      </c>
      <c r="B41" s="150" t="s">
        <v>184</v>
      </c>
      <c r="C41" s="145" t="s">
        <v>26</v>
      </c>
      <c r="D41" s="136">
        <v>4</v>
      </c>
      <c r="E41" s="60"/>
      <c r="F41" s="152"/>
      <c r="G41" s="62"/>
      <c r="H41" s="149"/>
      <c r="I41" s="62"/>
      <c r="J41" s="147"/>
      <c r="K41" s="154"/>
      <c r="L41" s="147"/>
      <c r="M41" s="154"/>
      <c r="N41" s="147"/>
      <c r="O41" s="147"/>
    </row>
    <row r="42" spans="1:15" s="94" customFormat="1" ht="25.5">
      <c r="A42" s="87" t="s">
        <v>57</v>
      </c>
      <c r="B42" s="150" t="s">
        <v>70</v>
      </c>
      <c r="C42" s="145" t="s">
        <v>66</v>
      </c>
      <c r="D42" s="136">
        <v>4</v>
      </c>
      <c r="E42" s="140"/>
      <c r="F42" s="152"/>
      <c r="G42" s="154"/>
      <c r="H42" s="147"/>
      <c r="I42" s="154"/>
      <c r="J42" s="147"/>
      <c r="K42" s="154"/>
      <c r="L42" s="147"/>
      <c r="M42" s="154"/>
      <c r="N42" s="147"/>
      <c r="O42" s="147"/>
    </row>
    <row r="43" spans="1:15" s="49" customFormat="1" ht="12.75">
      <c r="A43" s="120"/>
      <c r="B43" s="121"/>
      <c r="C43" s="182"/>
      <c r="D43" s="185"/>
      <c r="E43" s="186"/>
      <c r="F43" s="123"/>
      <c r="G43" s="122"/>
      <c r="H43" s="123"/>
      <c r="I43" s="122"/>
      <c r="J43" s="123"/>
      <c r="K43" s="122"/>
      <c r="L43" s="123"/>
      <c r="M43" s="122"/>
      <c r="N43" s="123"/>
      <c r="O43" s="123"/>
    </row>
    <row r="44" spans="1:15" s="49" customFormat="1" ht="12.75">
      <c r="A44" s="213" t="s">
        <v>125</v>
      </c>
      <c r="B44" s="214"/>
      <c r="C44" s="214"/>
      <c r="D44" s="214"/>
      <c r="E44" s="214"/>
      <c r="F44" s="214"/>
      <c r="G44" s="214"/>
      <c r="H44" s="214"/>
      <c r="I44" s="214"/>
      <c r="J44" s="215"/>
      <c r="K44" s="129">
        <f>SUM(K10:K43)</f>
        <v>0</v>
      </c>
      <c r="L44" s="184">
        <f>SUM(L10:L43)</f>
        <v>0</v>
      </c>
      <c r="M44" s="183">
        <f>SUM(M10:M43)</f>
        <v>0</v>
      </c>
      <c r="N44" s="184">
        <f>SUM(N10:N43)</f>
        <v>0</v>
      </c>
      <c r="O44" s="184">
        <f>SUM(O10:O43)</f>
        <v>0</v>
      </c>
    </row>
    <row r="45" spans="1:15" s="94" customFormat="1" ht="8.25" customHeight="1">
      <c r="A45" s="179"/>
      <c r="B45" s="125"/>
      <c r="C45" s="126"/>
      <c r="D45" s="179"/>
      <c r="E45" s="179"/>
      <c r="G45" s="127"/>
      <c r="H45" s="127"/>
      <c r="I45" s="127"/>
      <c r="J45" s="128"/>
      <c r="K45" s="130"/>
      <c r="L45" s="130"/>
      <c r="M45" s="130"/>
      <c r="N45" s="130"/>
      <c r="O45" s="130"/>
    </row>
    <row r="46" spans="1:14" s="94" customFormat="1" ht="12.75">
      <c r="A46" s="179"/>
      <c r="B46" s="131"/>
      <c r="C46" s="126"/>
      <c r="D46" s="179"/>
      <c r="E46" s="178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79"/>
      <c r="B47" s="37" t="s">
        <v>13</v>
      </c>
      <c r="C47" s="126"/>
      <c r="D47" s="179"/>
      <c r="E47" s="210"/>
      <c r="F47" s="210"/>
      <c r="G47" s="210"/>
      <c r="H47" s="210"/>
      <c r="I47" s="210"/>
      <c r="J47" s="127"/>
      <c r="K47" s="127"/>
      <c r="L47" s="127"/>
      <c r="M47" s="127"/>
      <c r="N47" s="127"/>
    </row>
    <row r="48" spans="1:14" s="94" customFormat="1" ht="12.75">
      <c r="A48" s="179"/>
      <c r="B48" s="131"/>
      <c r="C48" s="126"/>
      <c r="D48" s="179"/>
      <c r="E48" s="132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9"/>
      <c r="B49" s="197"/>
      <c r="C49" s="197"/>
      <c r="D49" s="197"/>
      <c r="E49" s="209"/>
      <c r="F49" s="209"/>
      <c r="G49" s="209"/>
      <c r="H49" s="209"/>
      <c r="I49" s="209"/>
      <c r="J49" s="127"/>
      <c r="K49" s="127"/>
      <c r="L49" s="127"/>
      <c r="M49" s="127"/>
      <c r="N49" s="127"/>
    </row>
    <row r="50" spans="1:14" s="94" customFormat="1" ht="12.75">
      <c r="A50" s="179"/>
      <c r="B50" s="125"/>
      <c r="C50" s="126"/>
      <c r="D50" s="179"/>
      <c r="E50" s="179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9"/>
      <c r="B51" s="37" t="s">
        <v>14</v>
      </c>
      <c r="C51" s="126"/>
      <c r="D51" s="179"/>
      <c r="E51" s="210"/>
      <c r="F51" s="210"/>
      <c r="G51" s="210"/>
      <c r="H51" s="210"/>
      <c r="I51" s="210"/>
      <c r="J51" s="127"/>
      <c r="K51" s="127"/>
      <c r="L51" s="127"/>
      <c r="M51" s="127"/>
      <c r="N51" s="127"/>
    </row>
    <row r="52" spans="1:14" s="94" customFormat="1" ht="12.75">
      <c r="A52" s="179"/>
      <c r="B52" s="125"/>
      <c r="C52" s="126"/>
      <c r="D52" s="179"/>
      <c r="E52" s="179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9"/>
      <c r="B53" s="178"/>
      <c r="C53" s="126"/>
      <c r="D53" s="179"/>
      <c r="E53" s="179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9"/>
      <c r="B54" s="125"/>
      <c r="C54" s="126"/>
      <c r="D54" s="179"/>
      <c r="E54" s="179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9"/>
      <c r="B55" s="125"/>
      <c r="C55" s="126"/>
      <c r="D55" s="179"/>
      <c r="E55" s="179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9"/>
      <c r="B56" s="125"/>
      <c r="C56" s="126"/>
      <c r="D56" s="179"/>
      <c r="E56" s="179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9"/>
      <c r="B57" s="125"/>
      <c r="C57" s="126"/>
      <c r="D57" s="179"/>
      <c r="E57" s="179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9"/>
      <c r="B58" s="125"/>
      <c r="C58" s="126"/>
      <c r="D58" s="179"/>
      <c r="E58" s="179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9"/>
      <c r="B59" s="125"/>
      <c r="C59" s="126"/>
      <c r="D59" s="179"/>
      <c r="E59" s="179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9"/>
      <c r="B60" s="125"/>
      <c r="C60" s="126"/>
      <c r="D60" s="179"/>
      <c r="E60" s="179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9"/>
      <c r="B61" s="125"/>
      <c r="C61" s="126"/>
      <c r="D61" s="179"/>
      <c r="E61" s="179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9"/>
      <c r="B62" s="125"/>
      <c r="C62" s="126"/>
      <c r="D62" s="179"/>
      <c r="E62" s="179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9"/>
      <c r="B63" s="125"/>
      <c r="C63" s="126"/>
      <c r="D63" s="179"/>
      <c r="E63" s="179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9"/>
      <c r="B64" s="125"/>
      <c r="C64" s="126"/>
      <c r="D64" s="179"/>
      <c r="E64" s="179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9"/>
      <c r="B65" s="125"/>
      <c r="C65" s="126"/>
      <c r="D65" s="179"/>
      <c r="E65" s="179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9"/>
      <c r="B66" s="125"/>
      <c r="C66" s="126"/>
      <c r="D66" s="179"/>
      <c r="E66" s="179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9"/>
      <c r="B67" s="125"/>
      <c r="C67" s="126"/>
      <c r="D67" s="179"/>
      <c r="E67" s="179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9"/>
      <c r="B68" s="125"/>
      <c r="C68" s="126"/>
      <c r="D68" s="179"/>
      <c r="E68" s="179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9"/>
      <c r="B69" s="125"/>
      <c r="C69" s="126"/>
      <c r="D69" s="179"/>
      <c r="E69" s="179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9"/>
      <c r="B70" s="125"/>
      <c r="C70" s="126"/>
      <c r="D70" s="179"/>
      <c r="E70" s="179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9"/>
      <c r="B71" s="125"/>
      <c r="C71" s="126"/>
      <c r="D71" s="179"/>
      <c r="E71" s="179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9"/>
      <c r="B72" s="125"/>
      <c r="C72" s="126"/>
      <c r="D72" s="179"/>
      <c r="E72" s="179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9"/>
      <c r="B73" s="125"/>
      <c r="C73" s="126"/>
      <c r="D73" s="179"/>
      <c r="E73" s="179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9"/>
      <c r="B74" s="125"/>
      <c r="C74" s="126"/>
      <c r="D74" s="179"/>
      <c r="E74" s="179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9"/>
      <c r="B75" s="125"/>
      <c r="C75" s="126"/>
      <c r="D75" s="179"/>
      <c r="E75" s="179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9"/>
      <c r="B76" s="125"/>
      <c r="C76" s="126"/>
      <c r="D76" s="179"/>
      <c r="E76" s="179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9"/>
      <c r="B77" s="125"/>
      <c r="C77" s="126"/>
      <c r="D77" s="179"/>
      <c r="E77" s="179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9"/>
      <c r="B78" s="125"/>
      <c r="C78" s="126"/>
      <c r="D78" s="179"/>
      <c r="E78" s="179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9"/>
      <c r="B79" s="125"/>
      <c r="C79" s="126"/>
      <c r="D79" s="179"/>
      <c r="E79" s="179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9"/>
      <c r="B80" s="125"/>
      <c r="C80" s="126"/>
      <c r="D80" s="179"/>
      <c r="E80" s="179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9"/>
      <c r="B81" s="125"/>
      <c r="C81" s="126"/>
      <c r="D81" s="179"/>
      <c r="E81" s="179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9"/>
      <c r="B82" s="125"/>
      <c r="C82" s="126"/>
      <c r="D82" s="179"/>
      <c r="E82" s="179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9"/>
      <c r="B83" s="125"/>
      <c r="C83" s="126"/>
      <c r="D83" s="179"/>
      <c r="E83" s="179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9"/>
      <c r="B84" s="125"/>
      <c r="C84" s="126"/>
      <c r="D84" s="179"/>
      <c r="E84" s="179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9"/>
      <c r="B85" s="125"/>
      <c r="C85" s="126"/>
      <c r="D85" s="179"/>
      <c r="E85" s="179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9"/>
      <c r="B86" s="125"/>
      <c r="C86" s="126"/>
      <c r="D86" s="179"/>
      <c r="E86" s="179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9"/>
      <c r="B87" s="125"/>
      <c r="C87" s="126"/>
      <c r="D87" s="179"/>
      <c r="E87" s="179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9"/>
      <c r="B88" s="125"/>
      <c r="C88" s="126"/>
      <c r="D88" s="179"/>
      <c r="E88" s="179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9"/>
      <c r="B89" s="125"/>
      <c r="C89" s="126"/>
      <c r="D89" s="179"/>
      <c r="E89" s="179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9"/>
      <c r="B90" s="125"/>
      <c r="C90" s="126"/>
      <c r="D90" s="179"/>
      <c r="E90" s="179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9"/>
      <c r="B91" s="125"/>
      <c r="C91" s="126"/>
      <c r="D91" s="179"/>
      <c r="E91" s="179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9"/>
      <c r="B92" s="125"/>
      <c r="C92" s="126"/>
      <c r="D92" s="179"/>
      <c r="E92" s="179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9"/>
      <c r="B93" s="125"/>
      <c r="C93" s="126"/>
      <c r="D93" s="179"/>
      <c r="E93" s="179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9"/>
      <c r="B94" s="125"/>
      <c r="C94" s="126"/>
      <c r="D94" s="179"/>
      <c r="E94" s="179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9"/>
      <c r="B95" s="125"/>
      <c r="C95" s="126"/>
      <c r="D95" s="179"/>
      <c r="E95" s="179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9"/>
      <c r="B96" s="125"/>
      <c r="C96" s="126"/>
      <c r="D96" s="179"/>
      <c r="E96" s="179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9"/>
      <c r="B97" s="125"/>
      <c r="C97" s="126"/>
      <c r="D97" s="179"/>
      <c r="E97" s="179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9"/>
      <c r="B98" s="125"/>
      <c r="C98" s="126"/>
      <c r="D98" s="179"/>
      <c r="E98" s="179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9"/>
      <c r="B99" s="125"/>
      <c r="C99" s="126"/>
      <c r="D99" s="179"/>
      <c r="E99" s="179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9"/>
      <c r="B100" s="125"/>
      <c r="C100" s="126"/>
      <c r="D100" s="179"/>
      <c r="E100" s="179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9"/>
      <c r="B101" s="125"/>
      <c r="C101" s="126"/>
      <c r="D101" s="179"/>
      <c r="E101" s="179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9"/>
      <c r="B102" s="125"/>
      <c r="C102" s="126"/>
      <c r="D102" s="179"/>
      <c r="E102" s="179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9"/>
      <c r="B103" s="125"/>
      <c r="C103" s="126"/>
      <c r="D103" s="179"/>
      <c r="E103" s="179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9"/>
      <c r="B104" s="125"/>
      <c r="C104" s="126"/>
      <c r="D104" s="179"/>
      <c r="E104" s="179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9"/>
      <c r="B105" s="125"/>
      <c r="C105" s="126"/>
      <c r="D105" s="179"/>
      <c r="E105" s="179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9"/>
      <c r="B106" s="125"/>
      <c r="C106" s="126"/>
      <c r="D106" s="179"/>
      <c r="E106" s="179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9"/>
      <c r="B107" s="125"/>
      <c r="C107" s="126"/>
      <c r="D107" s="179"/>
      <c r="E107" s="179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9"/>
      <c r="B108" s="125"/>
      <c r="C108" s="126"/>
      <c r="D108" s="179"/>
      <c r="E108" s="179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9"/>
      <c r="B109" s="125"/>
      <c r="C109" s="126"/>
      <c r="D109" s="179"/>
      <c r="E109" s="179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9"/>
      <c r="B110" s="125"/>
      <c r="C110" s="126"/>
      <c r="D110" s="179"/>
      <c r="E110" s="179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9"/>
      <c r="B111" s="125"/>
      <c r="C111" s="126"/>
      <c r="D111" s="179"/>
      <c r="E111" s="179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79"/>
      <c r="B112" s="125"/>
      <c r="C112" s="126"/>
      <c r="D112" s="179"/>
      <c r="E112" s="179"/>
      <c r="G112" s="127"/>
      <c r="H112" s="127"/>
      <c r="I112" s="127"/>
      <c r="J112" s="127"/>
      <c r="K112" s="127"/>
      <c r="L112" s="127"/>
      <c r="M112" s="127"/>
      <c r="N112" s="127"/>
    </row>
    <row r="113" spans="1:14" s="94" customFormat="1" ht="12.75">
      <c r="A113" s="179"/>
      <c r="B113" s="125"/>
      <c r="C113" s="126"/>
      <c r="D113" s="179"/>
      <c r="E113" s="179"/>
      <c r="G113" s="127"/>
      <c r="H113" s="127"/>
      <c r="I113" s="127"/>
      <c r="J113" s="127"/>
      <c r="K113" s="127"/>
      <c r="L113" s="127"/>
      <c r="M113" s="127"/>
      <c r="N113" s="127"/>
    </row>
    <row r="114" spans="1:14" s="94" customFormat="1" ht="12.75">
      <c r="A114" s="179"/>
      <c r="B114" s="125"/>
      <c r="C114" s="126"/>
      <c r="D114" s="179"/>
      <c r="E114" s="179"/>
      <c r="G114" s="127"/>
      <c r="H114" s="127"/>
      <c r="I114" s="127"/>
      <c r="J114" s="127"/>
      <c r="K114" s="127"/>
      <c r="L114" s="127"/>
      <c r="M114" s="127"/>
      <c r="N114" s="127"/>
    </row>
    <row r="115" spans="1:14" s="94" customFormat="1" ht="12.75">
      <c r="A115" s="179"/>
      <c r="B115" s="125"/>
      <c r="C115" s="126"/>
      <c r="D115" s="179"/>
      <c r="E115" s="179"/>
      <c r="G115" s="127"/>
      <c r="H115" s="127"/>
      <c r="I115" s="127"/>
      <c r="J115" s="127"/>
      <c r="K115" s="127"/>
      <c r="L115" s="127"/>
      <c r="M115" s="127"/>
      <c r="N115" s="127"/>
    </row>
    <row r="116" spans="1:14" s="94" customFormat="1" ht="12.75">
      <c r="A116" s="179"/>
      <c r="B116" s="125"/>
      <c r="C116" s="126"/>
      <c r="D116" s="179"/>
      <c r="E116" s="179"/>
      <c r="G116" s="127"/>
      <c r="H116" s="127"/>
      <c r="I116" s="127"/>
      <c r="J116" s="127"/>
      <c r="K116" s="127"/>
      <c r="L116" s="127"/>
      <c r="M116" s="127"/>
      <c r="N116" s="127"/>
    </row>
    <row r="117" spans="1:14" s="94" customFormat="1" ht="12.75">
      <c r="A117" s="179"/>
      <c r="B117" s="125"/>
      <c r="C117" s="126"/>
      <c r="D117" s="179"/>
      <c r="E117" s="179"/>
      <c r="G117" s="127"/>
      <c r="H117" s="127"/>
      <c r="I117" s="127"/>
      <c r="J117" s="127"/>
      <c r="K117" s="127"/>
      <c r="L117" s="127"/>
      <c r="M117" s="127"/>
      <c r="N117" s="127"/>
    </row>
  </sheetData>
  <sheetProtection/>
  <mergeCells count="11">
    <mergeCell ref="E47:I47"/>
    <mergeCell ref="B49:D49"/>
    <mergeCell ref="E49:I49"/>
    <mergeCell ref="E51:I51"/>
    <mergeCell ref="A44:J44"/>
    <mergeCell ref="K7:O7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8" r:id="rId1"/>
  <headerFooter alignWithMargins="0">
    <oddHeader>&amp;C&amp;12LOKĀLĀ TĀME Nr. Ū.2.9 
Ūdensapgādes tīkli Austrumu ielā (Ū1 no Au-ŪM-1 līdz Au-ŪM-13)</oddHeader>
    <oddFooter>&amp;C&amp;8&amp;P</oddFooter>
  </headerFooter>
  <rowBreaks count="3" manualBreakCount="3">
    <brk id="18" max="14" man="1"/>
    <brk id="25" max="14" man="1"/>
    <brk id="3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="80" zoomScaleSheetLayoutView="80" zoomScalePageLayoutView="0" workbookViewId="0" topLeftCell="A23">
      <selection activeCell="D25" sqref="D25"/>
    </sheetView>
  </sheetViews>
  <sheetFormatPr defaultColWidth="9.140625" defaultRowHeight="12.75"/>
  <cols>
    <col min="1" max="1" width="7.00390625" style="180" customWidth="1"/>
    <col min="2" max="2" width="37.57421875" style="1" customWidth="1"/>
    <col min="3" max="3" width="6.140625" style="2" customWidth="1"/>
    <col min="4" max="4" width="7.8515625" style="180" customWidth="1"/>
    <col min="5" max="5" width="6.28125" style="180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7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45" t="s">
        <v>29</v>
      </c>
      <c r="B11" s="150" t="s">
        <v>119</v>
      </c>
      <c r="C11" s="151" t="s">
        <v>15</v>
      </c>
      <c r="D11" s="153">
        <v>2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38.25">
      <c r="A12" s="145" t="s">
        <v>30</v>
      </c>
      <c r="B12" s="150" t="s">
        <v>120</v>
      </c>
      <c r="C12" s="151" t="s">
        <v>21</v>
      </c>
      <c r="D12" s="146">
        <v>4</v>
      </c>
      <c r="E12" s="60"/>
      <c r="F12" s="152"/>
      <c r="G12" s="62"/>
      <c r="H12" s="149"/>
      <c r="I12" s="62"/>
      <c r="J12" s="149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13" t="s">
        <v>121</v>
      </c>
      <c r="C13" s="151" t="s">
        <v>21</v>
      </c>
      <c r="D13" s="146">
        <v>14</v>
      </c>
      <c r="E13" s="140"/>
      <c r="F13" s="152"/>
      <c r="G13" s="154"/>
      <c r="H13" s="147"/>
      <c r="I13" s="154"/>
      <c r="J13" s="147"/>
      <c r="K13" s="154"/>
      <c r="L13" s="147"/>
      <c r="M13" s="154"/>
      <c r="N13" s="147"/>
      <c r="O13" s="147"/>
    </row>
    <row r="14" spans="1:15" s="63" customFormat="1" ht="63.75">
      <c r="A14" s="145" t="s">
        <v>32</v>
      </c>
      <c r="B14" s="150" t="s">
        <v>22</v>
      </c>
      <c r="C14" s="151" t="s">
        <v>20</v>
      </c>
      <c r="D14" s="146">
        <v>4</v>
      </c>
      <c r="E14" s="140"/>
      <c r="F14" s="152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ht="12.75">
      <c r="A15" s="145"/>
      <c r="B15" s="115" t="s">
        <v>25</v>
      </c>
      <c r="C15" s="15"/>
      <c r="D15" s="65"/>
      <c r="E15" s="21"/>
      <c r="F15" s="26"/>
      <c r="G15" s="28"/>
      <c r="H15" s="30"/>
      <c r="I15" s="28"/>
      <c r="J15" s="30"/>
      <c r="K15" s="28"/>
      <c r="L15" s="30"/>
      <c r="M15" s="28"/>
      <c r="N15" s="30"/>
      <c r="O15" s="36"/>
    </row>
    <row r="16" spans="1:15" ht="108" customHeight="1">
      <c r="A16" s="145" t="s">
        <v>33</v>
      </c>
      <c r="B16" s="150" t="s">
        <v>122</v>
      </c>
      <c r="C16" s="151" t="s">
        <v>15</v>
      </c>
      <c r="D16" s="153">
        <v>4</v>
      </c>
      <c r="E16" s="138"/>
      <c r="F16" s="152"/>
      <c r="G16" s="154"/>
      <c r="H16" s="149"/>
      <c r="I16" s="154"/>
      <c r="J16" s="147"/>
      <c r="K16" s="154"/>
      <c r="L16" s="147"/>
      <c r="M16" s="154"/>
      <c r="N16" s="147"/>
      <c r="O16" s="147"/>
    </row>
    <row r="17" spans="1:15" s="105" customFormat="1" ht="12.75">
      <c r="A17" s="106">
        <v>2</v>
      </c>
      <c r="B17" s="107" t="s">
        <v>123</v>
      </c>
      <c r="C17" s="108"/>
      <c r="D17" s="109"/>
      <c r="E17" s="102"/>
      <c r="F17" s="103"/>
      <c r="G17" s="104"/>
      <c r="H17" s="103"/>
      <c r="I17" s="104"/>
      <c r="J17" s="103"/>
      <c r="K17" s="104"/>
      <c r="L17" s="103"/>
      <c r="M17" s="104"/>
      <c r="N17" s="103"/>
      <c r="O17" s="103"/>
    </row>
    <row r="18" spans="1:15" s="94" customFormat="1" ht="63.75">
      <c r="A18" s="87" t="s">
        <v>42</v>
      </c>
      <c r="B18" s="116" t="s">
        <v>124</v>
      </c>
      <c r="C18" s="145" t="s">
        <v>20</v>
      </c>
      <c r="D18" s="137">
        <v>68.6</v>
      </c>
      <c r="E18" s="142"/>
      <c r="F18" s="152"/>
      <c r="G18" s="154"/>
      <c r="H18" s="149"/>
      <c r="I18" s="154"/>
      <c r="J18" s="147"/>
      <c r="K18" s="154"/>
      <c r="L18" s="147"/>
      <c r="M18" s="154"/>
      <c r="N18" s="147"/>
      <c r="O18" s="147"/>
    </row>
    <row r="19" spans="1:15" s="94" customFormat="1" ht="12.75">
      <c r="A19" s="87" t="s">
        <v>43</v>
      </c>
      <c r="B19" s="116" t="s">
        <v>127</v>
      </c>
      <c r="C19" s="145" t="s">
        <v>66</v>
      </c>
      <c r="D19" s="143">
        <v>1</v>
      </c>
      <c r="E19" s="142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s="94" customFormat="1" ht="12.75">
      <c r="A20" s="87" t="s">
        <v>44</v>
      </c>
      <c r="B20" s="119" t="s">
        <v>128</v>
      </c>
      <c r="C20" s="145" t="s">
        <v>66</v>
      </c>
      <c r="D20" s="143">
        <v>3</v>
      </c>
      <c r="E20" s="142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s="94" customFormat="1" ht="51">
      <c r="A21" s="87" t="s">
        <v>45</v>
      </c>
      <c r="B21" s="116" t="s">
        <v>129</v>
      </c>
      <c r="C21" s="145" t="s">
        <v>15</v>
      </c>
      <c r="D21" s="143">
        <v>1</v>
      </c>
      <c r="E21" s="142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94" customFormat="1" ht="12.75">
      <c r="A22" s="87" t="s">
        <v>46</v>
      </c>
      <c r="B22" s="119" t="s">
        <v>130</v>
      </c>
      <c r="C22" s="174" t="s">
        <v>66</v>
      </c>
      <c r="D22" s="143">
        <v>3</v>
      </c>
      <c r="E22" s="142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s="94" customFormat="1" ht="14.25">
      <c r="A23" s="87" t="s">
        <v>47</v>
      </c>
      <c r="B23" s="116" t="s">
        <v>133</v>
      </c>
      <c r="C23" s="174" t="s">
        <v>66</v>
      </c>
      <c r="D23" s="143">
        <v>1</v>
      </c>
      <c r="E23" s="142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14.25">
      <c r="A24" s="87" t="s">
        <v>48</v>
      </c>
      <c r="B24" s="116" t="s">
        <v>135</v>
      </c>
      <c r="C24" s="174" t="s">
        <v>66</v>
      </c>
      <c r="D24" s="143">
        <v>2</v>
      </c>
      <c r="E24" s="142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127.5">
      <c r="A25" s="87" t="s">
        <v>50</v>
      </c>
      <c r="B25" s="116" t="s">
        <v>168</v>
      </c>
      <c r="C25" s="174" t="s">
        <v>66</v>
      </c>
      <c r="D25" s="136">
        <v>4</v>
      </c>
      <c r="E25" s="140"/>
      <c r="F25" s="149"/>
      <c r="G25" s="154"/>
      <c r="H25" s="147"/>
      <c r="I25" s="154"/>
      <c r="J25" s="147"/>
      <c r="K25" s="154"/>
      <c r="L25" s="147"/>
      <c r="M25" s="154"/>
      <c r="N25" s="147"/>
      <c r="O25" s="147"/>
    </row>
    <row r="26" spans="1:15" s="94" customFormat="1" ht="51">
      <c r="A26" s="87" t="s">
        <v>51</v>
      </c>
      <c r="B26" s="150" t="s">
        <v>73</v>
      </c>
      <c r="C26" s="145" t="s">
        <v>66</v>
      </c>
      <c r="D26" s="136">
        <v>4</v>
      </c>
      <c r="E26" s="140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12.75">
      <c r="A27" s="87" t="s">
        <v>52</v>
      </c>
      <c r="B27" s="116" t="s">
        <v>68</v>
      </c>
      <c r="C27" s="145" t="s">
        <v>20</v>
      </c>
      <c r="D27" s="133">
        <v>68.6</v>
      </c>
      <c r="E27" s="60"/>
      <c r="F27" s="152"/>
      <c r="G27" s="62"/>
      <c r="H27" s="149"/>
      <c r="I27" s="62"/>
      <c r="J27" s="147"/>
      <c r="K27" s="154"/>
      <c r="L27" s="147"/>
      <c r="M27" s="154"/>
      <c r="N27" s="147"/>
      <c r="O27" s="147"/>
    </row>
    <row r="28" spans="1:15" s="94" customFormat="1" ht="12.75">
      <c r="A28" s="87" t="s">
        <v>53</v>
      </c>
      <c r="B28" s="114" t="s">
        <v>74</v>
      </c>
      <c r="C28" s="145" t="s">
        <v>20</v>
      </c>
      <c r="D28" s="133">
        <v>68.6</v>
      </c>
      <c r="E28" s="60"/>
      <c r="F28" s="152"/>
      <c r="G28" s="62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51">
      <c r="A29" s="87" t="s">
        <v>54</v>
      </c>
      <c r="B29" s="150" t="s">
        <v>27</v>
      </c>
      <c r="C29" s="145" t="s">
        <v>28</v>
      </c>
      <c r="D29" s="135">
        <v>8</v>
      </c>
      <c r="E29" s="140"/>
      <c r="F29" s="152"/>
      <c r="G29" s="154"/>
      <c r="H29" s="147"/>
      <c r="I29" s="154"/>
      <c r="J29" s="147"/>
      <c r="K29" s="154"/>
      <c r="L29" s="147"/>
      <c r="M29" s="154"/>
      <c r="N29" s="147"/>
      <c r="O29" s="147"/>
    </row>
    <row r="30" spans="1:15" s="94" customFormat="1" ht="63.75">
      <c r="A30" s="87" t="s">
        <v>55</v>
      </c>
      <c r="B30" s="150" t="s">
        <v>75</v>
      </c>
      <c r="C30" s="145" t="s">
        <v>28</v>
      </c>
      <c r="D30" s="135">
        <v>2</v>
      </c>
      <c r="E30" s="140"/>
      <c r="F30" s="152"/>
      <c r="G30" s="154"/>
      <c r="H30" s="147"/>
      <c r="I30" s="154"/>
      <c r="J30" s="147"/>
      <c r="K30" s="154"/>
      <c r="L30" s="147"/>
      <c r="M30" s="154"/>
      <c r="N30" s="147"/>
      <c r="O30" s="147"/>
    </row>
    <row r="31" spans="1:15" s="181" customFormat="1" ht="25.5">
      <c r="A31" s="87" t="s">
        <v>56</v>
      </c>
      <c r="B31" s="187" t="s">
        <v>126</v>
      </c>
      <c r="C31" s="188" t="s">
        <v>26</v>
      </c>
      <c r="D31" s="189">
        <v>1</v>
      </c>
      <c r="E31" s="60"/>
      <c r="F31" s="152"/>
      <c r="G31" s="62"/>
      <c r="H31" s="149"/>
      <c r="I31" s="62"/>
      <c r="J31" s="147"/>
      <c r="K31" s="154"/>
      <c r="L31" s="147"/>
      <c r="M31" s="154"/>
      <c r="N31" s="147"/>
      <c r="O31" s="147"/>
    </row>
    <row r="32" spans="1:15" s="94" customFormat="1" ht="25.5">
      <c r="A32" s="87" t="s">
        <v>57</v>
      </c>
      <c r="B32" s="150" t="s">
        <v>70</v>
      </c>
      <c r="C32" s="145" t="s">
        <v>66</v>
      </c>
      <c r="D32" s="136">
        <v>5</v>
      </c>
      <c r="E32" s="140"/>
      <c r="F32" s="152"/>
      <c r="G32" s="154"/>
      <c r="H32" s="147"/>
      <c r="I32" s="154"/>
      <c r="J32" s="147"/>
      <c r="K32" s="154"/>
      <c r="L32" s="147"/>
      <c r="M32" s="154"/>
      <c r="N32" s="147"/>
      <c r="O32" s="147"/>
    </row>
    <row r="33" spans="1:15" s="49" customFormat="1" ht="12.75">
      <c r="A33" s="120"/>
      <c r="B33" s="121"/>
      <c r="C33" s="182"/>
      <c r="D33" s="185"/>
      <c r="E33" s="186"/>
      <c r="F33" s="123"/>
      <c r="G33" s="122"/>
      <c r="H33" s="123"/>
      <c r="I33" s="122"/>
      <c r="J33" s="123"/>
      <c r="K33" s="122"/>
      <c r="L33" s="123"/>
      <c r="M33" s="122"/>
      <c r="N33" s="123"/>
      <c r="O33" s="123"/>
    </row>
    <row r="34" spans="1:15" s="49" customFormat="1" ht="12.75">
      <c r="A34" s="213" t="s">
        <v>125</v>
      </c>
      <c r="B34" s="214"/>
      <c r="C34" s="214"/>
      <c r="D34" s="214"/>
      <c r="E34" s="214"/>
      <c r="F34" s="214"/>
      <c r="G34" s="214"/>
      <c r="H34" s="214"/>
      <c r="I34" s="214"/>
      <c r="J34" s="215"/>
      <c r="K34" s="129">
        <f>SUM(K10:K33)</f>
        <v>0</v>
      </c>
      <c r="L34" s="184">
        <f>SUM(L10:L33)</f>
        <v>0</v>
      </c>
      <c r="M34" s="183">
        <f>SUM(M10:M33)</f>
        <v>0</v>
      </c>
      <c r="N34" s="184">
        <f>SUM(N10:N33)</f>
        <v>0</v>
      </c>
      <c r="O34" s="184">
        <f>SUM(O10:O33)</f>
        <v>0</v>
      </c>
    </row>
    <row r="35" spans="1:15" s="94" customFormat="1" ht="8.25" customHeight="1">
      <c r="A35" s="179"/>
      <c r="B35" s="125"/>
      <c r="C35" s="126"/>
      <c r="D35" s="179"/>
      <c r="E35" s="179"/>
      <c r="G35" s="127"/>
      <c r="H35" s="127"/>
      <c r="I35" s="127"/>
      <c r="J35" s="128"/>
      <c r="K35" s="130"/>
      <c r="L35" s="130"/>
      <c r="M35" s="130"/>
      <c r="N35" s="130"/>
      <c r="O35" s="130"/>
    </row>
    <row r="36" spans="1:14" s="94" customFormat="1" ht="12.75">
      <c r="A36" s="179"/>
      <c r="B36" s="131"/>
      <c r="C36" s="126"/>
      <c r="D36" s="179"/>
      <c r="E36" s="178"/>
      <c r="G36" s="127"/>
      <c r="H36" s="127"/>
      <c r="I36" s="127"/>
      <c r="J36" s="127"/>
      <c r="K36" s="127"/>
      <c r="L36" s="127"/>
      <c r="M36" s="127"/>
      <c r="N36" s="127"/>
    </row>
    <row r="37" spans="1:14" s="94" customFormat="1" ht="12.75">
      <c r="A37" s="179"/>
      <c r="B37" s="37" t="s">
        <v>13</v>
      </c>
      <c r="C37" s="126"/>
      <c r="D37" s="179"/>
      <c r="E37" s="210"/>
      <c r="F37" s="210"/>
      <c r="G37" s="210"/>
      <c r="H37" s="210"/>
      <c r="I37" s="210"/>
      <c r="J37" s="127"/>
      <c r="K37" s="127"/>
      <c r="L37" s="127"/>
      <c r="M37" s="127"/>
      <c r="N37" s="127"/>
    </row>
    <row r="38" spans="1:14" s="94" customFormat="1" ht="12.75">
      <c r="A38" s="179"/>
      <c r="B38" s="131"/>
      <c r="C38" s="126"/>
      <c r="D38" s="179"/>
      <c r="E38" s="132"/>
      <c r="G38" s="127"/>
      <c r="H38" s="127"/>
      <c r="I38" s="127"/>
      <c r="J38" s="127"/>
      <c r="K38" s="127"/>
      <c r="L38" s="127"/>
      <c r="M38" s="127"/>
      <c r="N38" s="127"/>
    </row>
    <row r="39" spans="1:14" s="94" customFormat="1" ht="12.75">
      <c r="A39" s="179"/>
      <c r="B39" s="197"/>
      <c r="C39" s="197"/>
      <c r="D39" s="197"/>
      <c r="E39" s="209"/>
      <c r="F39" s="209"/>
      <c r="G39" s="209"/>
      <c r="H39" s="209"/>
      <c r="I39" s="209"/>
      <c r="J39" s="127"/>
      <c r="K39" s="127"/>
      <c r="L39" s="127"/>
      <c r="M39" s="127"/>
      <c r="N39" s="127"/>
    </row>
    <row r="40" spans="1:14" s="94" customFormat="1" ht="12.75">
      <c r="A40" s="179"/>
      <c r="B40" s="125"/>
      <c r="C40" s="126"/>
      <c r="D40" s="179"/>
      <c r="E40" s="179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79"/>
      <c r="B41" s="37" t="s">
        <v>14</v>
      </c>
      <c r="C41" s="126"/>
      <c r="D41" s="179"/>
      <c r="E41" s="210"/>
      <c r="F41" s="210"/>
      <c r="G41" s="210"/>
      <c r="H41" s="210"/>
      <c r="I41" s="210"/>
      <c r="J41" s="127"/>
      <c r="K41" s="127"/>
      <c r="L41" s="127"/>
      <c r="M41" s="127"/>
      <c r="N41" s="127"/>
    </row>
    <row r="42" spans="1:14" s="94" customFormat="1" ht="12.75">
      <c r="A42" s="179"/>
      <c r="B42" s="125"/>
      <c r="C42" s="126"/>
      <c r="D42" s="179"/>
      <c r="E42" s="179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79"/>
      <c r="B43" s="178"/>
      <c r="C43" s="126"/>
      <c r="D43" s="179"/>
      <c r="E43" s="179"/>
      <c r="G43" s="127"/>
      <c r="H43" s="127"/>
      <c r="I43" s="127"/>
      <c r="J43" s="127"/>
      <c r="K43" s="127"/>
      <c r="L43" s="127"/>
      <c r="M43" s="127"/>
      <c r="N43" s="127"/>
    </row>
    <row r="44" spans="1:14" s="94" customFormat="1" ht="12.75">
      <c r="A44" s="179"/>
      <c r="B44" s="125"/>
      <c r="C44" s="126"/>
      <c r="D44" s="179"/>
      <c r="E44" s="179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79"/>
      <c r="B45" s="125"/>
      <c r="C45" s="126"/>
      <c r="D45" s="179"/>
      <c r="E45" s="179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79"/>
      <c r="B46" s="125"/>
      <c r="C46" s="126"/>
      <c r="D46" s="179"/>
      <c r="E46" s="179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79"/>
      <c r="B47" s="125"/>
      <c r="C47" s="126"/>
      <c r="D47" s="179"/>
      <c r="E47" s="179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79"/>
      <c r="B48" s="125"/>
      <c r="C48" s="126"/>
      <c r="D48" s="179"/>
      <c r="E48" s="179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9"/>
      <c r="B49" s="125"/>
      <c r="C49" s="126"/>
      <c r="D49" s="179"/>
      <c r="E49" s="179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79"/>
      <c r="B50" s="125"/>
      <c r="C50" s="126"/>
      <c r="D50" s="179"/>
      <c r="E50" s="179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9"/>
      <c r="B51" s="125"/>
      <c r="C51" s="126"/>
      <c r="D51" s="179"/>
      <c r="E51" s="179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79"/>
      <c r="B52" s="125"/>
      <c r="C52" s="126"/>
      <c r="D52" s="179"/>
      <c r="E52" s="179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9"/>
      <c r="B53" s="125"/>
      <c r="C53" s="126"/>
      <c r="D53" s="179"/>
      <c r="E53" s="179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9"/>
      <c r="B54" s="125"/>
      <c r="C54" s="126"/>
      <c r="D54" s="179"/>
      <c r="E54" s="179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9"/>
      <c r="B55" s="125"/>
      <c r="C55" s="126"/>
      <c r="D55" s="179"/>
      <c r="E55" s="179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9"/>
      <c r="B56" s="125"/>
      <c r="C56" s="126"/>
      <c r="D56" s="179"/>
      <c r="E56" s="179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9"/>
      <c r="B57" s="125"/>
      <c r="C57" s="126"/>
      <c r="D57" s="179"/>
      <c r="E57" s="179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9"/>
      <c r="B58" s="125"/>
      <c r="C58" s="126"/>
      <c r="D58" s="179"/>
      <c r="E58" s="179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9"/>
      <c r="B59" s="125"/>
      <c r="C59" s="126"/>
      <c r="D59" s="179"/>
      <c r="E59" s="179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9"/>
      <c r="B60" s="125"/>
      <c r="C60" s="126"/>
      <c r="D60" s="179"/>
      <c r="E60" s="179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9"/>
      <c r="B61" s="125"/>
      <c r="C61" s="126"/>
      <c r="D61" s="179"/>
      <c r="E61" s="179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9"/>
      <c r="B62" s="125"/>
      <c r="C62" s="126"/>
      <c r="D62" s="179"/>
      <c r="E62" s="179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9"/>
      <c r="B63" s="125"/>
      <c r="C63" s="126"/>
      <c r="D63" s="179"/>
      <c r="E63" s="179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9"/>
      <c r="B64" s="125"/>
      <c r="C64" s="126"/>
      <c r="D64" s="179"/>
      <c r="E64" s="179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9"/>
      <c r="B65" s="125"/>
      <c r="C65" s="126"/>
      <c r="D65" s="179"/>
      <c r="E65" s="179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9"/>
      <c r="B66" s="125"/>
      <c r="C66" s="126"/>
      <c r="D66" s="179"/>
      <c r="E66" s="179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9"/>
      <c r="B67" s="125"/>
      <c r="C67" s="126"/>
      <c r="D67" s="179"/>
      <c r="E67" s="179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9"/>
      <c r="B68" s="125"/>
      <c r="C68" s="126"/>
      <c r="D68" s="179"/>
      <c r="E68" s="179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9"/>
      <c r="B69" s="125"/>
      <c r="C69" s="126"/>
      <c r="D69" s="179"/>
      <c r="E69" s="179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9"/>
      <c r="B70" s="125"/>
      <c r="C70" s="126"/>
      <c r="D70" s="179"/>
      <c r="E70" s="179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9"/>
      <c r="B71" s="125"/>
      <c r="C71" s="126"/>
      <c r="D71" s="179"/>
      <c r="E71" s="179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9"/>
      <c r="B72" s="125"/>
      <c r="C72" s="126"/>
      <c r="D72" s="179"/>
      <c r="E72" s="179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9"/>
      <c r="B73" s="125"/>
      <c r="C73" s="126"/>
      <c r="D73" s="179"/>
      <c r="E73" s="179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9"/>
      <c r="B74" s="125"/>
      <c r="C74" s="126"/>
      <c r="D74" s="179"/>
      <c r="E74" s="179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9"/>
      <c r="B75" s="125"/>
      <c r="C75" s="126"/>
      <c r="D75" s="179"/>
      <c r="E75" s="179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9"/>
      <c r="B76" s="125"/>
      <c r="C76" s="126"/>
      <c r="D76" s="179"/>
      <c r="E76" s="179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9"/>
      <c r="B77" s="125"/>
      <c r="C77" s="126"/>
      <c r="D77" s="179"/>
      <c r="E77" s="179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9"/>
      <c r="B78" s="125"/>
      <c r="C78" s="126"/>
      <c r="D78" s="179"/>
      <c r="E78" s="179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9"/>
      <c r="B79" s="125"/>
      <c r="C79" s="126"/>
      <c r="D79" s="179"/>
      <c r="E79" s="179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9"/>
      <c r="B80" s="125"/>
      <c r="C80" s="126"/>
      <c r="D80" s="179"/>
      <c r="E80" s="179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9"/>
      <c r="B81" s="125"/>
      <c r="C81" s="126"/>
      <c r="D81" s="179"/>
      <c r="E81" s="179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9"/>
      <c r="B82" s="125"/>
      <c r="C82" s="126"/>
      <c r="D82" s="179"/>
      <c r="E82" s="179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9"/>
      <c r="B83" s="125"/>
      <c r="C83" s="126"/>
      <c r="D83" s="179"/>
      <c r="E83" s="179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9"/>
      <c r="B84" s="125"/>
      <c r="C84" s="126"/>
      <c r="D84" s="179"/>
      <c r="E84" s="179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9"/>
      <c r="B85" s="125"/>
      <c r="C85" s="126"/>
      <c r="D85" s="179"/>
      <c r="E85" s="179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9"/>
      <c r="B86" s="125"/>
      <c r="C86" s="126"/>
      <c r="D86" s="179"/>
      <c r="E86" s="179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9"/>
      <c r="B87" s="125"/>
      <c r="C87" s="126"/>
      <c r="D87" s="179"/>
      <c r="E87" s="179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9"/>
      <c r="B88" s="125"/>
      <c r="C88" s="126"/>
      <c r="D88" s="179"/>
      <c r="E88" s="179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9"/>
      <c r="B89" s="125"/>
      <c r="C89" s="126"/>
      <c r="D89" s="179"/>
      <c r="E89" s="179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9"/>
      <c r="B90" s="125"/>
      <c r="C90" s="126"/>
      <c r="D90" s="179"/>
      <c r="E90" s="179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9"/>
      <c r="B91" s="125"/>
      <c r="C91" s="126"/>
      <c r="D91" s="179"/>
      <c r="E91" s="179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9"/>
      <c r="B92" s="125"/>
      <c r="C92" s="126"/>
      <c r="D92" s="179"/>
      <c r="E92" s="179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9"/>
      <c r="B93" s="125"/>
      <c r="C93" s="126"/>
      <c r="D93" s="179"/>
      <c r="E93" s="179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9"/>
      <c r="B94" s="125"/>
      <c r="C94" s="126"/>
      <c r="D94" s="179"/>
      <c r="E94" s="179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9"/>
      <c r="B95" s="125"/>
      <c r="C95" s="126"/>
      <c r="D95" s="179"/>
      <c r="E95" s="179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9"/>
      <c r="B96" s="125"/>
      <c r="C96" s="126"/>
      <c r="D96" s="179"/>
      <c r="E96" s="179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9"/>
      <c r="B97" s="125"/>
      <c r="C97" s="126"/>
      <c r="D97" s="179"/>
      <c r="E97" s="179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9"/>
      <c r="B98" s="125"/>
      <c r="C98" s="126"/>
      <c r="D98" s="179"/>
      <c r="E98" s="179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9"/>
      <c r="B99" s="125"/>
      <c r="C99" s="126"/>
      <c r="D99" s="179"/>
      <c r="E99" s="179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9"/>
      <c r="B100" s="125"/>
      <c r="C100" s="126"/>
      <c r="D100" s="179"/>
      <c r="E100" s="179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9"/>
      <c r="B101" s="125"/>
      <c r="C101" s="126"/>
      <c r="D101" s="179"/>
      <c r="E101" s="179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9"/>
      <c r="B102" s="125"/>
      <c r="C102" s="126"/>
      <c r="D102" s="179"/>
      <c r="E102" s="179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9"/>
      <c r="B103" s="125"/>
      <c r="C103" s="126"/>
      <c r="D103" s="179"/>
      <c r="E103" s="179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9"/>
      <c r="B104" s="125"/>
      <c r="C104" s="126"/>
      <c r="D104" s="179"/>
      <c r="E104" s="179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9"/>
      <c r="B105" s="125"/>
      <c r="C105" s="126"/>
      <c r="D105" s="179"/>
      <c r="E105" s="179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9"/>
      <c r="B106" s="125"/>
      <c r="C106" s="126"/>
      <c r="D106" s="179"/>
      <c r="E106" s="179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9"/>
      <c r="B107" s="125"/>
      <c r="C107" s="126"/>
      <c r="D107" s="179"/>
      <c r="E107" s="179"/>
      <c r="G107" s="127"/>
      <c r="H107" s="127"/>
      <c r="I107" s="127"/>
      <c r="J107" s="127"/>
      <c r="K107" s="127"/>
      <c r="L107" s="127"/>
      <c r="M107" s="127"/>
      <c r="N107" s="127"/>
    </row>
  </sheetData>
  <sheetProtection/>
  <mergeCells count="11">
    <mergeCell ref="E37:I37"/>
    <mergeCell ref="B39:D39"/>
    <mergeCell ref="E39:I39"/>
    <mergeCell ref="E41:I41"/>
    <mergeCell ref="A34:J34"/>
    <mergeCell ref="K7:O7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0" r:id="rId1"/>
  <headerFooter alignWithMargins="0">
    <oddHeader>&amp;C&amp;12LOKĀLĀ TĀME Nr. Ū.2.10 
Ūdensapgādes tīkli Brīvības ielā (Ū1 no Br-ŪM-1 līdz Br-ŪM-9)</oddHeader>
    <oddFooter>&amp;C&amp;8&amp;P</oddFooter>
  </headerFooter>
  <rowBreaks count="2" manualBreakCount="2">
    <brk id="16" max="14" man="1"/>
    <brk id="25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="80" zoomScaleSheetLayoutView="80" zoomScalePageLayoutView="0" workbookViewId="0" topLeftCell="A17">
      <selection activeCell="L25" sqref="L25"/>
    </sheetView>
  </sheetViews>
  <sheetFormatPr defaultColWidth="9.140625" defaultRowHeight="12.75"/>
  <cols>
    <col min="1" max="1" width="7.00390625" style="180" customWidth="1"/>
    <col min="2" max="2" width="37.57421875" style="1" customWidth="1"/>
    <col min="3" max="3" width="6.140625" style="2" customWidth="1"/>
    <col min="4" max="4" width="7.8515625" style="180" customWidth="1"/>
    <col min="5" max="5" width="6.28125" style="180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7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45" t="s">
        <v>29</v>
      </c>
      <c r="B11" s="150" t="s">
        <v>119</v>
      </c>
      <c r="C11" s="151" t="s">
        <v>15</v>
      </c>
      <c r="D11" s="153">
        <v>2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38.25">
      <c r="A12" s="145" t="s">
        <v>30</v>
      </c>
      <c r="B12" s="150" t="s">
        <v>120</v>
      </c>
      <c r="C12" s="151" t="s">
        <v>21</v>
      </c>
      <c r="D12" s="146">
        <v>9</v>
      </c>
      <c r="E12" s="60"/>
      <c r="F12" s="152"/>
      <c r="G12" s="62"/>
      <c r="H12" s="149"/>
      <c r="I12" s="62"/>
      <c r="J12" s="149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13" t="s">
        <v>121</v>
      </c>
      <c r="C13" s="151" t="s">
        <v>21</v>
      </c>
      <c r="D13" s="146">
        <v>9</v>
      </c>
      <c r="E13" s="140"/>
      <c r="F13" s="152"/>
      <c r="G13" s="154"/>
      <c r="H13" s="147"/>
      <c r="I13" s="154"/>
      <c r="J13" s="147"/>
      <c r="K13" s="154"/>
      <c r="L13" s="147"/>
      <c r="M13" s="154"/>
      <c r="N13" s="147"/>
      <c r="O13" s="147"/>
    </row>
    <row r="14" spans="1:15" s="63" customFormat="1" ht="63.75">
      <c r="A14" s="145" t="s">
        <v>32</v>
      </c>
      <c r="B14" s="150" t="s">
        <v>22</v>
      </c>
      <c r="C14" s="151" t="s">
        <v>20</v>
      </c>
      <c r="D14" s="146">
        <v>4</v>
      </c>
      <c r="E14" s="140"/>
      <c r="F14" s="152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ht="12.75">
      <c r="A15" s="145"/>
      <c r="B15" s="115" t="s">
        <v>25</v>
      </c>
      <c r="C15" s="15"/>
      <c r="D15" s="65"/>
      <c r="E15" s="21"/>
      <c r="F15" s="26"/>
      <c r="G15" s="28"/>
      <c r="H15" s="30"/>
      <c r="I15" s="28"/>
      <c r="J15" s="30"/>
      <c r="K15" s="28"/>
      <c r="L15" s="30"/>
      <c r="M15" s="28"/>
      <c r="N15" s="30"/>
      <c r="O15" s="36"/>
    </row>
    <row r="16" spans="1:15" ht="108" customHeight="1">
      <c r="A16" s="145" t="s">
        <v>33</v>
      </c>
      <c r="B16" s="150" t="s">
        <v>122</v>
      </c>
      <c r="C16" s="151" t="s">
        <v>15</v>
      </c>
      <c r="D16" s="153">
        <v>4</v>
      </c>
      <c r="E16" s="138"/>
      <c r="F16" s="152"/>
      <c r="G16" s="154"/>
      <c r="H16" s="149"/>
      <c r="I16" s="154"/>
      <c r="J16" s="147"/>
      <c r="K16" s="154"/>
      <c r="L16" s="147"/>
      <c r="M16" s="154"/>
      <c r="N16" s="147"/>
      <c r="O16" s="147"/>
    </row>
    <row r="17" spans="1:15" s="105" customFormat="1" ht="12.75">
      <c r="A17" s="106">
        <v>2</v>
      </c>
      <c r="B17" s="107" t="s">
        <v>123</v>
      </c>
      <c r="C17" s="108"/>
      <c r="D17" s="109"/>
      <c r="E17" s="102"/>
      <c r="F17" s="103"/>
      <c r="G17" s="104"/>
      <c r="H17" s="103"/>
      <c r="I17" s="104"/>
      <c r="J17" s="103"/>
      <c r="K17" s="104"/>
      <c r="L17" s="103"/>
      <c r="M17" s="104"/>
      <c r="N17" s="103"/>
      <c r="O17" s="103"/>
    </row>
    <row r="18" spans="1:15" s="94" customFormat="1" ht="63.75">
      <c r="A18" s="87" t="s">
        <v>42</v>
      </c>
      <c r="B18" s="116" t="s">
        <v>124</v>
      </c>
      <c r="C18" s="145" t="s">
        <v>20</v>
      </c>
      <c r="D18" s="137">
        <v>48</v>
      </c>
      <c r="E18" s="142"/>
      <c r="F18" s="152"/>
      <c r="G18" s="154"/>
      <c r="H18" s="149"/>
      <c r="I18" s="154"/>
      <c r="J18" s="147"/>
      <c r="K18" s="154"/>
      <c r="L18" s="147"/>
      <c r="M18" s="154"/>
      <c r="N18" s="147"/>
      <c r="O18" s="147"/>
    </row>
    <row r="19" spans="1:15" s="94" customFormat="1" ht="12.75">
      <c r="A19" s="87" t="s">
        <v>43</v>
      </c>
      <c r="B19" s="116" t="s">
        <v>167</v>
      </c>
      <c r="C19" s="145" t="s">
        <v>66</v>
      </c>
      <c r="D19" s="143">
        <v>1</v>
      </c>
      <c r="E19" s="142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s="94" customFormat="1" ht="12.75">
      <c r="A20" s="87" t="s">
        <v>44</v>
      </c>
      <c r="B20" s="119" t="s">
        <v>151</v>
      </c>
      <c r="C20" s="145" t="s">
        <v>66</v>
      </c>
      <c r="D20" s="143">
        <v>2</v>
      </c>
      <c r="E20" s="142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s="94" customFormat="1" ht="12.75">
      <c r="A21" s="87" t="s">
        <v>45</v>
      </c>
      <c r="B21" s="119" t="s">
        <v>128</v>
      </c>
      <c r="C21" s="145" t="s">
        <v>66</v>
      </c>
      <c r="D21" s="143">
        <v>1</v>
      </c>
      <c r="E21" s="142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94" customFormat="1" ht="51">
      <c r="A22" s="87" t="s">
        <v>46</v>
      </c>
      <c r="B22" s="116" t="s">
        <v>129</v>
      </c>
      <c r="C22" s="145" t="s">
        <v>15</v>
      </c>
      <c r="D22" s="143">
        <v>1</v>
      </c>
      <c r="E22" s="142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s="94" customFormat="1" ht="12.75">
      <c r="A23" s="87" t="s">
        <v>47</v>
      </c>
      <c r="B23" s="119" t="s">
        <v>154</v>
      </c>
      <c r="C23" s="174" t="s">
        <v>66</v>
      </c>
      <c r="D23" s="143">
        <v>2</v>
      </c>
      <c r="E23" s="142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12.75">
      <c r="A24" s="87" t="s">
        <v>48</v>
      </c>
      <c r="B24" s="119" t="s">
        <v>130</v>
      </c>
      <c r="C24" s="174" t="s">
        <v>66</v>
      </c>
      <c r="D24" s="143">
        <v>1</v>
      </c>
      <c r="E24" s="142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127.5">
      <c r="A25" s="87" t="s">
        <v>49</v>
      </c>
      <c r="B25" s="116" t="s">
        <v>169</v>
      </c>
      <c r="C25" s="174" t="s">
        <v>66</v>
      </c>
      <c r="D25" s="136">
        <v>4</v>
      </c>
      <c r="E25" s="141"/>
      <c r="F25" s="149"/>
      <c r="G25" s="154"/>
      <c r="H25" s="147"/>
      <c r="I25" s="154"/>
      <c r="J25" s="147"/>
      <c r="K25" s="154"/>
      <c r="L25" s="147"/>
      <c r="M25" s="154"/>
      <c r="N25" s="147"/>
      <c r="O25" s="147"/>
    </row>
    <row r="26" spans="1:15" s="94" customFormat="1" ht="51">
      <c r="A26" s="87" t="s">
        <v>50</v>
      </c>
      <c r="B26" s="150" t="s">
        <v>73</v>
      </c>
      <c r="C26" s="145" t="s">
        <v>66</v>
      </c>
      <c r="D26" s="136">
        <v>4</v>
      </c>
      <c r="E26" s="140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12.75">
      <c r="A27" s="87" t="s">
        <v>51</v>
      </c>
      <c r="B27" s="116" t="s">
        <v>68</v>
      </c>
      <c r="C27" s="145" t="s">
        <v>20</v>
      </c>
      <c r="D27" s="133">
        <v>48</v>
      </c>
      <c r="E27" s="60"/>
      <c r="F27" s="152"/>
      <c r="G27" s="62"/>
      <c r="H27" s="149"/>
      <c r="I27" s="62"/>
      <c r="J27" s="147"/>
      <c r="K27" s="154"/>
      <c r="L27" s="147"/>
      <c r="M27" s="154"/>
      <c r="N27" s="147"/>
      <c r="O27" s="147"/>
    </row>
    <row r="28" spans="1:15" s="94" customFormat="1" ht="12.75">
      <c r="A28" s="87" t="s">
        <v>52</v>
      </c>
      <c r="B28" s="114" t="s">
        <v>74</v>
      </c>
      <c r="C28" s="145" t="s">
        <v>20</v>
      </c>
      <c r="D28" s="133">
        <v>48</v>
      </c>
      <c r="E28" s="60"/>
      <c r="F28" s="152"/>
      <c r="G28" s="62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51">
      <c r="A29" s="87" t="s">
        <v>53</v>
      </c>
      <c r="B29" s="150" t="s">
        <v>27</v>
      </c>
      <c r="C29" s="145" t="s">
        <v>28</v>
      </c>
      <c r="D29" s="135">
        <v>13</v>
      </c>
      <c r="E29" s="140"/>
      <c r="F29" s="152"/>
      <c r="G29" s="154"/>
      <c r="H29" s="147"/>
      <c r="I29" s="154"/>
      <c r="J29" s="147"/>
      <c r="K29" s="154"/>
      <c r="L29" s="147"/>
      <c r="M29" s="154"/>
      <c r="N29" s="147"/>
      <c r="O29" s="147"/>
    </row>
    <row r="30" spans="1:15" s="94" customFormat="1" ht="63.75">
      <c r="A30" s="87" t="s">
        <v>54</v>
      </c>
      <c r="B30" s="150" t="s">
        <v>75</v>
      </c>
      <c r="C30" s="145" t="s">
        <v>28</v>
      </c>
      <c r="D30" s="135">
        <v>6</v>
      </c>
      <c r="E30" s="140"/>
      <c r="F30" s="152"/>
      <c r="G30" s="154"/>
      <c r="H30" s="147"/>
      <c r="I30" s="154"/>
      <c r="J30" s="147"/>
      <c r="K30" s="154"/>
      <c r="L30" s="147"/>
      <c r="M30" s="154"/>
      <c r="N30" s="147"/>
      <c r="O30" s="147"/>
    </row>
    <row r="31" spans="1:15" s="181" customFormat="1" ht="25.5">
      <c r="A31" s="87" t="s">
        <v>55</v>
      </c>
      <c r="B31" s="187" t="s">
        <v>146</v>
      </c>
      <c r="C31" s="188" t="s">
        <v>26</v>
      </c>
      <c r="D31" s="189">
        <v>1</v>
      </c>
      <c r="E31" s="60"/>
      <c r="F31" s="152"/>
      <c r="G31" s="62"/>
      <c r="H31" s="149"/>
      <c r="I31" s="62"/>
      <c r="J31" s="147"/>
      <c r="K31" s="154"/>
      <c r="L31" s="147"/>
      <c r="M31" s="154"/>
      <c r="N31" s="147"/>
      <c r="O31" s="147"/>
    </row>
    <row r="32" spans="1:15" s="94" customFormat="1" ht="25.5">
      <c r="A32" s="87" t="s">
        <v>56</v>
      </c>
      <c r="B32" s="150" t="s">
        <v>70</v>
      </c>
      <c r="C32" s="145" t="s">
        <v>66</v>
      </c>
      <c r="D32" s="136">
        <v>2</v>
      </c>
      <c r="E32" s="140"/>
      <c r="F32" s="152"/>
      <c r="G32" s="154"/>
      <c r="H32" s="147"/>
      <c r="I32" s="154"/>
      <c r="J32" s="147"/>
      <c r="K32" s="154"/>
      <c r="L32" s="147"/>
      <c r="M32" s="154"/>
      <c r="N32" s="147"/>
      <c r="O32" s="147"/>
    </row>
    <row r="33" spans="1:15" s="49" customFormat="1" ht="12.75">
      <c r="A33" s="120"/>
      <c r="B33" s="121"/>
      <c r="C33" s="182"/>
      <c r="D33" s="185"/>
      <c r="E33" s="186"/>
      <c r="F33" s="123"/>
      <c r="G33" s="122"/>
      <c r="H33" s="123"/>
      <c r="I33" s="122"/>
      <c r="J33" s="123"/>
      <c r="K33" s="122"/>
      <c r="L33" s="123"/>
      <c r="M33" s="122"/>
      <c r="N33" s="123"/>
      <c r="O33" s="123"/>
    </row>
    <row r="34" spans="1:15" s="49" customFormat="1" ht="12.75">
      <c r="A34" s="213" t="s">
        <v>125</v>
      </c>
      <c r="B34" s="214"/>
      <c r="C34" s="214"/>
      <c r="D34" s="214"/>
      <c r="E34" s="214"/>
      <c r="F34" s="214"/>
      <c r="G34" s="214"/>
      <c r="H34" s="214"/>
      <c r="I34" s="214"/>
      <c r="J34" s="215"/>
      <c r="K34" s="129">
        <f>SUM(K10:K33)</f>
        <v>0</v>
      </c>
      <c r="L34" s="184">
        <f>SUM(L10:L33)</f>
        <v>0</v>
      </c>
      <c r="M34" s="183">
        <f>SUM(M10:M33)</f>
        <v>0</v>
      </c>
      <c r="N34" s="184">
        <f>SUM(N10:N33)</f>
        <v>0</v>
      </c>
      <c r="O34" s="184">
        <f>SUM(O10:O33)</f>
        <v>0</v>
      </c>
    </row>
    <row r="35" spans="1:15" s="94" customFormat="1" ht="8.25" customHeight="1">
      <c r="A35" s="179"/>
      <c r="B35" s="125"/>
      <c r="C35" s="126"/>
      <c r="D35" s="179"/>
      <c r="E35" s="179"/>
      <c r="G35" s="127"/>
      <c r="H35" s="127"/>
      <c r="I35" s="127"/>
      <c r="J35" s="128"/>
      <c r="K35" s="130"/>
      <c r="L35" s="130"/>
      <c r="M35" s="130"/>
      <c r="N35" s="130"/>
      <c r="O35" s="130"/>
    </row>
    <row r="36" spans="1:14" s="94" customFormat="1" ht="12.75">
      <c r="A36" s="179"/>
      <c r="B36" s="131"/>
      <c r="C36" s="126"/>
      <c r="D36" s="179"/>
      <c r="E36" s="178"/>
      <c r="G36" s="127"/>
      <c r="H36" s="127"/>
      <c r="I36" s="127"/>
      <c r="J36" s="127"/>
      <c r="K36" s="127"/>
      <c r="L36" s="127"/>
      <c r="M36" s="127"/>
      <c r="N36" s="127"/>
    </row>
    <row r="37" spans="1:14" s="94" customFormat="1" ht="12.75">
      <c r="A37" s="179"/>
      <c r="B37" s="37" t="s">
        <v>13</v>
      </c>
      <c r="C37" s="126"/>
      <c r="D37" s="179"/>
      <c r="E37" s="210"/>
      <c r="F37" s="210"/>
      <c r="G37" s="210"/>
      <c r="H37" s="210"/>
      <c r="I37" s="210"/>
      <c r="J37" s="127"/>
      <c r="K37" s="127"/>
      <c r="L37" s="127"/>
      <c r="M37" s="127"/>
      <c r="N37" s="127"/>
    </row>
    <row r="38" spans="1:14" s="94" customFormat="1" ht="12.75">
      <c r="A38" s="179"/>
      <c r="B38" s="131"/>
      <c r="C38" s="126"/>
      <c r="D38" s="179"/>
      <c r="E38" s="132"/>
      <c r="G38" s="127"/>
      <c r="H38" s="127"/>
      <c r="I38" s="127"/>
      <c r="J38" s="127"/>
      <c r="K38" s="127"/>
      <c r="L38" s="127"/>
      <c r="M38" s="127"/>
      <c r="N38" s="127"/>
    </row>
    <row r="39" spans="1:14" s="94" customFormat="1" ht="12.75">
      <c r="A39" s="179"/>
      <c r="B39" s="197"/>
      <c r="C39" s="197"/>
      <c r="D39" s="197"/>
      <c r="E39" s="209"/>
      <c r="F39" s="209"/>
      <c r="G39" s="209"/>
      <c r="H39" s="209"/>
      <c r="I39" s="209"/>
      <c r="J39" s="127"/>
      <c r="K39" s="127"/>
      <c r="L39" s="127"/>
      <c r="M39" s="127"/>
      <c r="N39" s="127"/>
    </row>
    <row r="40" spans="1:14" s="94" customFormat="1" ht="12.75">
      <c r="A40" s="179"/>
      <c r="B40" s="125"/>
      <c r="C40" s="126"/>
      <c r="D40" s="179"/>
      <c r="E40" s="179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79"/>
      <c r="B41" s="37" t="s">
        <v>14</v>
      </c>
      <c r="C41" s="126"/>
      <c r="D41" s="179"/>
      <c r="E41" s="210"/>
      <c r="F41" s="210"/>
      <c r="G41" s="210"/>
      <c r="H41" s="210"/>
      <c r="I41" s="210"/>
      <c r="J41" s="127"/>
      <c r="K41" s="127"/>
      <c r="L41" s="127"/>
      <c r="M41" s="127"/>
      <c r="N41" s="127"/>
    </row>
    <row r="42" spans="1:14" s="94" customFormat="1" ht="12.75">
      <c r="A42" s="179"/>
      <c r="B42" s="125"/>
      <c r="C42" s="126"/>
      <c r="D42" s="179"/>
      <c r="E42" s="179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79"/>
      <c r="B43" s="178"/>
      <c r="C43" s="126"/>
      <c r="D43" s="179"/>
      <c r="E43" s="179"/>
      <c r="G43" s="127"/>
      <c r="H43" s="127"/>
      <c r="I43" s="127"/>
      <c r="J43" s="127"/>
      <c r="K43" s="127"/>
      <c r="L43" s="127"/>
      <c r="M43" s="127"/>
      <c r="N43" s="127"/>
    </row>
    <row r="44" spans="1:14" s="94" customFormat="1" ht="12.75">
      <c r="A44" s="179"/>
      <c r="B44" s="125"/>
      <c r="C44" s="126"/>
      <c r="D44" s="179"/>
      <c r="E44" s="179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79"/>
      <c r="B45" s="125"/>
      <c r="C45" s="126"/>
      <c r="D45" s="179"/>
      <c r="E45" s="179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79"/>
      <c r="B46" s="125"/>
      <c r="C46" s="126"/>
      <c r="D46" s="179"/>
      <c r="E46" s="179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79"/>
      <c r="B47" s="125"/>
      <c r="C47" s="126"/>
      <c r="D47" s="179"/>
      <c r="E47" s="179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79"/>
      <c r="B48" s="125"/>
      <c r="C48" s="126"/>
      <c r="D48" s="179"/>
      <c r="E48" s="179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9"/>
      <c r="B49" s="125"/>
      <c r="C49" s="126"/>
      <c r="D49" s="179"/>
      <c r="E49" s="179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79"/>
      <c r="B50" s="125"/>
      <c r="C50" s="126"/>
      <c r="D50" s="179"/>
      <c r="E50" s="179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9"/>
      <c r="B51" s="125"/>
      <c r="C51" s="126"/>
      <c r="D51" s="179"/>
      <c r="E51" s="179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79"/>
      <c r="B52" s="125"/>
      <c r="C52" s="126"/>
      <c r="D52" s="179"/>
      <c r="E52" s="179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9"/>
      <c r="B53" s="125"/>
      <c r="C53" s="126"/>
      <c r="D53" s="179"/>
      <c r="E53" s="179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9"/>
      <c r="B54" s="125"/>
      <c r="C54" s="126"/>
      <c r="D54" s="179"/>
      <c r="E54" s="179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9"/>
      <c r="B55" s="125"/>
      <c r="C55" s="126"/>
      <c r="D55" s="179"/>
      <c r="E55" s="179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9"/>
      <c r="B56" s="125"/>
      <c r="C56" s="126"/>
      <c r="D56" s="179"/>
      <c r="E56" s="179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9"/>
      <c r="B57" s="125"/>
      <c r="C57" s="126"/>
      <c r="D57" s="179"/>
      <c r="E57" s="179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9"/>
      <c r="B58" s="125"/>
      <c r="C58" s="126"/>
      <c r="D58" s="179"/>
      <c r="E58" s="179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9"/>
      <c r="B59" s="125"/>
      <c r="C59" s="126"/>
      <c r="D59" s="179"/>
      <c r="E59" s="179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9"/>
      <c r="B60" s="125"/>
      <c r="C60" s="126"/>
      <c r="D60" s="179"/>
      <c r="E60" s="179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9"/>
      <c r="B61" s="125"/>
      <c r="C61" s="126"/>
      <c r="D61" s="179"/>
      <c r="E61" s="179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9"/>
      <c r="B62" s="125"/>
      <c r="C62" s="126"/>
      <c r="D62" s="179"/>
      <c r="E62" s="179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9"/>
      <c r="B63" s="125"/>
      <c r="C63" s="126"/>
      <c r="D63" s="179"/>
      <c r="E63" s="179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9"/>
      <c r="B64" s="125"/>
      <c r="C64" s="126"/>
      <c r="D64" s="179"/>
      <c r="E64" s="179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9"/>
      <c r="B65" s="125"/>
      <c r="C65" s="126"/>
      <c r="D65" s="179"/>
      <c r="E65" s="179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9"/>
      <c r="B66" s="125"/>
      <c r="C66" s="126"/>
      <c r="D66" s="179"/>
      <c r="E66" s="179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9"/>
      <c r="B67" s="125"/>
      <c r="C67" s="126"/>
      <c r="D67" s="179"/>
      <c r="E67" s="179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9"/>
      <c r="B68" s="125"/>
      <c r="C68" s="126"/>
      <c r="D68" s="179"/>
      <c r="E68" s="179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9"/>
      <c r="B69" s="125"/>
      <c r="C69" s="126"/>
      <c r="D69" s="179"/>
      <c r="E69" s="179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9"/>
      <c r="B70" s="125"/>
      <c r="C70" s="126"/>
      <c r="D70" s="179"/>
      <c r="E70" s="179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9"/>
      <c r="B71" s="125"/>
      <c r="C71" s="126"/>
      <c r="D71" s="179"/>
      <c r="E71" s="179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9"/>
      <c r="B72" s="125"/>
      <c r="C72" s="126"/>
      <c r="D72" s="179"/>
      <c r="E72" s="179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9"/>
      <c r="B73" s="125"/>
      <c r="C73" s="126"/>
      <c r="D73" s="179"/>
      <c r="E73" s="179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9"/>
      <c r="B74" s="125"/>
      <c r="C74" s="126"/>
      <c r="D74" s="179"/>
      <c r="E74" s="179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9"/>
      <c r="B75" s="125"/>
      <c r="C75" s="126"/>
      <c r="D75" s="179"/>
      <c r="E75" s="179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9"/>
      <c r="B76" s="125"/>
      <c r="C76" s="126"/>
      <c r="D76" s="179"/>
      <c r="E76" s="179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9"/>
      <c r="B77" s="125"/>
      <c r="C77" s="126"/>
      <c r="D77" s="179"/>
      <c r="E77" s="179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9"/>
      <c r="B78" s="125"/>
      <c r="C78" s="126"/>
      <c r="D78" s="179"/>
      <c r="E78" s="179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9"/>
      <c r="B79" s="125"/>
      <c r="C79" s="126"/>
      <c r="D79" s="179"/>
      <c r="E79" s="179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9"/>
      <c r="B80" s="125"/>
      <c r="C80" s="126"/>
      <c r="D80" s="179"/>
      <c r="E80" s="179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9"/>
      <c r="B81" s="125"/>
      <c r="C81" s="126"/>
      <c r="D81" s="179"/>
      <c r="E81" s="179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9"/>
      <c r="B82" s="125"/>
      <c r="C82" s="126"/>
      <c r="D82" s="179"/>
      <c r="E82" s="179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9"/>
      <c r="B83" s="125"/>
      <c r="C83" s="126"/>
      <c r="D83" s="179"/>
      <c r="E83" s="179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9"/>
      <c r="B84" s="125"/>
      <c r="C84" s="126"/>
      <c r="D84" s="179"/>
      <c r="E84" s="179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9"/>
      <c r="B85" s="125"/>
      <c r="C85" s="126"/>
      <c r="D85" s="179"/>
      <c r="E85" s="179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9"/>
      <c r="B86" s="125"/>
      <c r="C86" s="126"/>
      <c r="D86" s="179"/>
      <c r="E86" s="179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9"/>
      <c r="B87" s="125"/>
      <c r="C87" s="126"/>
      <c r="D87" s="179"/>
      <c r="E87" s="179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9"/>
      <c r="B88" s="125"/>
      <c r="C88" s="126"/>
      <c r="D88" s="179"/>
      <c r="E88" s="179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9"/>
      <c r="B89" s="125"/>
      <c r="C89" s="126"/>
      <c r="D89" s="179"/>
      <c r="E89" s="179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9"/>
      <c r="B90" s="125"/>
      <c r="C90" s="126"/>
      <c r="D90" s="179"/>
      <c r="E90" s="179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9"/>
      <c r="B91" s="125"/>
      <c r="C91" s="126"/>
      <c r="D91" s="179"/>
      <c r="E91" s="179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9"/>
      <c r="B92" s="125"/>
      <c r="C92" s="126"/>
      <c r="D92" s="179"/>
      <c r="E92" s="179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9"/>
      <c r="B93" s="125"/>
      <c r="C93" s="126"/>
      <c r="D93" s="179"/>
      <c r="E93" s="179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9"/>
      <c r="B94" s="125"/>
      <c r="C94" s="126"/>
      <c r="D94" s="179"/>
      <c r="E94" s="179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9"/>
      <c r="B95" s="125"/>
      <c r="C95" s="126"/>
      <c r="D95" s="179"/>
      <c r="E95" s="179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9"/>
      <c r="B96" s="125"/>
      <c r="C96" s="126"/>
      <c r="D96" s="179"/>
      <c r="E96" s="179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9"/>
      <c r="B97" s="125"/>
      <c r="C97" s="126"/>
      <c r="D97" s="179"/>
      <c r="E97" s="179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9"/>
      <c r="B98" s="125"/>
      <c r="C98" s="126"/>
      <c r="D98" s="179"/>
      <c r="E98" s="179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9"/>
      <c r="B99" s="125"/>
      <c r="C99" s="126"/>
      <c r="D99" s="179"/>
      <c r="E99" s="179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9"/>
      <c r="B100" s="125"/>
      <c r="C100" s="126"/>
      <c r="D100" s="179"/>
      <c r="E100" s="179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9"/>
      <c r="B101" s="125"/>
      <c r="C101" s="126"/>
      <c r="D101" s="179"/>
      <c r="E101" s="179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9"/>
      <c r="B102" s="125"/>
      <c r="C102" s="126"/>
      <c r="D102" s="179"/>
      <c r="E102" s="179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9"/>
      <c r="B103" s="125"/>
      <c r="C103" s="126"/>
      <c r="D103" s="179"/>
      <c r="E103" s="179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9"/>
      <c r="B104" s="125"/>
      <c r="C104" s="126"/>
      <c r="D104" s="179"/>
      <c r="E104" s="179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9"/>
      <c r="B105" s="125"/>
      <c r="C105" s="126"/>
      <c r="D105" s="179"/>
      <c r="E105" s="179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9"/>
      <c r="B106" s="125"/>
      <c r="C106" s="126"/>
      <c r="D106" s="179"/>
      <c r="E106" s="179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9"/>
      <c r="B107" s="125"/>
      <c r="C107" s="126"/>
      <c r="D107" s="179"/>
      <c r="E107" s="179"/>
      <c r="G107" s="127"/>
      <c r="H107" s="127"/>
      <c r="I107" s="127"/>
      <c r="J107" s="127"/>
      <c r="K107" s="127"/>
      <c r="L107" s="127"/>
      <c r="M107" s="127"/>
      <c r="N107" s="127"/>
    </row>
  </sheetData>
  <sheetProtection/>
  <mergeCells count="11">
    <mergeCell ref="E37:I37"/>
    <mergeCell ref="B39:D39"/>
    <mergeCell ref="E39:I39"/>
    <mergeCell ref="E41:I41"/>
    <mergeCell ref="A34:J34"/>
    <mergeCell ref="K7:O7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0" r:id="rId1"/>
  <headerFooter alignWithMargins="0">
    <oddHeader>&amp;C&amp;12LOKĀLĀ TĀME Nr. Ū.2.11 
Ūdensapgādes tīkli Dzelzceļa ielā (Ū1 no Dz-ŪM-1 līdz Dz-ŪM-3)</oddHeader>
    <oddFooter>&amp;C&amp;8&amp;P</oddFooter>
  </headerFooter>
  <rowBreaks count="2" manualBreakCount="2">
    <brk id="16" max="14" man="1"/>
    <brk id="2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7.00390625" style="193" customWidth="1"/>
    <col min="2" max="2" width="37.57421875" style="1" customWidth="1"/>
    <col min="3" max="3" width="6.140625" style="2" customWidth="1"/>
    <col min="4" max="4" width="7.8515625" style="193" customWidth="1"/>
    <col min="5" max="5" width="6.28125" style="193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90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ht="12.75">
      <c r="A11" s="145"/>
      <c r="B11" s="115" t="s">
        <v>25</v>
      </c>
      <c r="C11" s="15"/>
      <c r="D11" s="65"/>
      <c r="E11" s="21"/>
      <c r="F11" s="26"/>
      <c r="G11" s="28"/>
      <c r="H11" s="30"/>
      <c r="I11" s="28"/>
      <c r="J11" s="30"/>
      <c r="K11" s="28"/>
      <c r="L11" s="30"/>
      <c r="M11" s="28"/>
      <c r="N11" s="30"/>
      <c r="O11" s="36"/>
    </row>
    <row r="12" spans="1:15" ht="108" customHeight="1">
      <c r="A12" s="145" t="s">
        <v>29</v>
      </c>
      <c r="B12" s="150" t="s">
        <v>122</v>
      </c>
      <c r="C12" s="151" t="s">
        <v>15</v>
      </c>
      <c r="D12" s="153">
        <v>17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105" customFormat="1" ht="12.75">
      <c r="A13" s="106">
        <v>2</v>
      </c>
      <c r="B13" s="107" t="s">
        <v>123</v>
      </c>
      <c r="C13" s="108"/>
      <c r="D13" s="109"/>
      <c r="E13" s="102"/>
      <c r="F13" s="103"/>
      <c r="G13" s="104"/>
      <c r="H13" s="103"/>
      <c r="I13" s="104"/>
      <c r="J13" s="103"/>
      <c r="K13" s="104"/>
      <c r="L13" s="103"/>
      <c r="M13" s="104"/>
      <c r="N13" s="103"/>
      <c r="O13" s="103"/>
    </row>
    <row r="14" spans="1:15" s="94" customFormat="1" ht="127.5">
      <c r="A14" s="87" t="s">
        <v>42</v>
      </c>
      <c r="B14" s="116" t="s">
        <v>220</v>
      </c>
      <c r="C14" s="174" t="s">
        <v>66</v>
      </c>
      <c r="D14" s="136">
        <v>17</v>
      </c>
      <c r="E14" s="140"/>
      <c r="F14" s="149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s="94" customFormat="1" ht="51">
      <c r="A15" s="87" t="s">
        <v>43</v>
      </c>
      <c r="B15" s="150" t="s">
        <v>73</v>
      </c>
      <c r="C15" s="145" t="s">
        <v>66</v>
      </c>
      <c r="D15" s="136">
        <v>17</v>
      </c>
      <c r="E15" s="140"/>
      <c r="F15" s="152"/>
      <c r="G15" s="154"/>
      <c r="H15" s="149"/>
      <c r="I15" s="154"/>
      <c r="J15" s="147"/>
      <c r="K15" s="154"/>
      <c r="L15" s="147"/>
      <c r="M15" s="154"/>
      <c r="N15" s="147"/>
      <c r="O15" s="147"/>
    </row>
    <row r="16" spans="1:15" s="94" customFormat="1" ht="51">
      <c r="A16" s="87" t="s">
        <v>44</v>
      </c>
      <c r="B16" s="150" t="s">
        <v>27</v>
      </c>
      <c r="C16" s="145" t="s">
        <v>28</v>
      </c>
      <c r="D16" s="135">
        <v>39</v>
      </c>
      <c r="E16" s="140"/>
      <c r="F16" s="152"/>
      <c r="G16" s="154"/>
      <c r="H16" s="147"/>
      <c r="I16" s="154"/>
      <c r="J16" s="147"/>
      <c r="K16" s="154"/>
      <c r="L16" s="147"/>
      <c r="M16" s="154"/>
      <c r="N16" s="147"/>
      <c r="O16" s="147"/>
    </row>
    <row r="17" spans="1:15" s="94" customFormat="1" ht="63.75">
      <c r="A17" s="87" t="s">
        <v>45</v>
      </c>
      <c r="B17" s="150" t="s">
        <v>75</v>
      </c>
      <c r="C17" s="145" t="s">
        <v>28</v>
      </c>
      <c r="D17" s="135">
        <v>35</v>
      </c>
      <c r="E17" s="140"/>
      <c r="F17" s="152"/>
      <c r="G17" s="154"/>
      <c r="H17" s="147"/>
      <c r="I17" s="154"/>
      <c r="J17" s="147"/>
      <c r="K17" s="154"/>
      <c r="L17" s="147"/>
      <c r="M17" s="154"/>
      <c r="N17" s="147"/>
      <c r="O17" s="147"/>
    </row>
    <row r="18" spans="1:15" s="105" customFormat="1" ht="25.5">
      <c r="A18" s="87" t="s">
        <v>46</v>
      </c>
      <c r="B18" s="150" t="s">
        <v>221</v>
      </c>
      <c r="C18" s="145" t="s">
        <v>26</v>
      </c>
      <c r="D18" s="136">
        <v>17</v>
      </c>
      <c r="E18" s="60"/>
      <c r="F18" s="152"/>
      <c r="G18" s="62"/>
      <c r="H18" s="149"/>
      <c r="I18" s="62"/>
      <c r="J18" s="147"/>
      <c r="K18" s="154"/>
      <c r="L18" s="147"/>
      <c r="M18" s="154"/>
      <c r="N18" s="147"/>
      <c r="O18" s="147"/>
    </row>
    <row r="19" spans="1:15" s="49" customFormat="1" ht="12.75">
      <c r="A19" s="120"/>
      <c r="B19" s="121"/>
      <c r="C19" s="182"/>
      <c r="D19" s="185"/>
      <c r="E19" s="186"/>
      <c r="F19" s="123"/>
      <c r="G19" s="122"/>
      <c r="H19" s="123"/>
      <c r="I19" s="122"/>
      <c r="J19" s="123"/>
      <c r="K19" s="122"/>
      <c r="L19" s="123"/>
      <c r="M19" s="122"/>
      <c r="N19" s="123"/>
      <c r="O19" s="123"/>
    </row>
    <row r="20" spans="1:15" s="49" customFormat="1" ht="12.75">
      <c r="A20" s="213" t="s">
        <v>125</v>
      </c>
      <c r="B20" s="214"/>
      <c r="C20" s="214"/>
      <c r="D20" s="214"/>
      <c r="E20" s="214"/>
      <c r="F20" s="214"/>
      <c r="G20" s="214"/>
      <c r="H20" s="214"/>
      <c r="I20" s="214"/>
      <c r="J20" s="215"/>
      <c r="K20" s="129">
        <f>SUM(K10:K19)</f>
        <v>0</v>
      </c>
      <c r="L20" s="184">
        <f>SUM(L10:L19)</f>
        <v>0</v>
      </c>
      <c r="M20" s="183">
        <f>SUM(M10:M19)</f>
        <v>0</v>
      </c>
      <c r="N20" s="184">
        <f>SUM(N10:N19)</f>
        <v>0</v>
      </c>
      <c r="O20" s="184">
        <f>SUM(O10:O19)</f>
        <v>0</v>
      </c>
    </row>
    <row r="21" spans="1:15" s="94" customFormat="1" ht="8.25" customHeight="1">
      <c r="A21" s="192"/>
      <c r="B21" s="125"/>
      <c r="C21" s="126"/>
      <c r="D21" s="192"/>
      <c r="E21" s="192"/>
      <c r="G21" s="127"/>
      <c r="H21" s="127"/>
      <c r="I21" s="127"/>
      <c r="J21" s="128"/>
      <c r="K21" s="130"/>
      <c r="L21" s="130"/>
      <c r="M21" s="130"/>
      <c r="N21" s="130"/>
      <c r="O21" s="130"/>
    </row>
    <row r="22" spans="1:14" s="94" customFormat="1" ht="12.75">
      <c r="A22" s="192"/>
      <c r="B22" s="131"/>
      <c r="C22" s="126"/>
      <c r="D22" s="192"/>
      <c r="E22" s="191"/>
      <c r="G22" s="127"/>
      <c r="H22" s="127"/>
      <c r="I22" s="127"/>
      <c r="J22" s="127"/>
      <c r="K22" s="127"/>
      <c r="L22" s="127"/>
      <c r="M22" s="127"/>
      <c r="N22" s="127"/>
    </row>
    <row r="23" spans="1:14" s="94" customFormat="1" ht="12.75">
      <c r="A23" s="192"/>
      <c r="B23" s="37" t="s">
        <v>13</v>
      </c>
      <c r="C23" s="126"/>
      <c r="D23" s="192"/>
      <c r="E23" s="210"/>
      <c r="F23" s="210"/>
      <c r="G23" s="210"/>
      <c r="H23" s="210"/>
      <c r="I23" s="210"/>
      <c r="J23" s="127"/>
      <c r="K23" s="127"/>
      <c r="L23" s="127"/>
      <c r="M23" s="127"/>
      <c r="N23" s="127"/>
    </row>
    <row r="24" spans="1:14" s="94" customFormat="1" ht="12.75">
      <c r="A24" s="192"/>
      <c r="B24" s="131"/>
      <c r="C24" s="126"/>
      <c r="D24" s="192"/>
      <c r="E24" s="132"/>
      <c r="G24" s="127"/>
      <c r="H24" s="127"/>
      <c r="I24" s="127"/>
      <c r="J24" s="127"/>
      <c r="K24" s="127"/>
      <c r="L24" s="127"/>
      <c r="M24" s="127"/>
      <c r="N24" s="127"/>
    </row>
    <row r="25" spans="1:14" s="94" customFormat="1" ht="12.75">
      <c r="A25" s="192"/>
      <c r="B25" s="197"/>
      <c r="C25" s="197"/>
      <c r="D25" s="197"/>
      <c r="E25" s="209"/>
      <c r="F25" s="209"/>
      <c r="G25" s="209"/>
      <c r="H25" s="209"/>
      <c r="I25" s="209"/>
      <c r="J25" s="127"/>
      <c r="K25" s="127"/>
      <c r="L25" s="127"/>
      <c r="M25" s="127"/>
      <c r="N25" s="127"/>
    </row>
    <row r="26" spans="1:14" s="94" customFormat="1" ht="12.75">
      <c r="A26" s="192"/>
      <c r="B26" s="125"/>
      <c r="C26" s="126"/>
      <c r="D26" s="192"/>
      <c r="E26" s="192"/>
      <c r="G26" s="127"/>
      <c r="H26" s="127"/>
      <c r="I26" s="127"/>
      <c r="J26" s="127"/>
      <c r="K26" s="127"/>
      <c r="L26" s="127"/>
      <c r="M26" s="127"/>
      <c r="N26" s="127"/>
    </row>
    <row r="27" spans="1:14" s="94" customFormat="1" ht="12.75">
      <c r="A27" s="192"/>
      <c r="B27" s="37" t="s">
        <v>14</v>
      </c>
      <c r="C27" s="126"/>
      <c r="D27" s="192"/>
      <c r="E27" s="210"/>
      <c r="F27" s="210"/>
      <c r="G27" s="210"/>
      <c r="H27" s="210"/>
      <c r="I27" s="210"/>
      <c r="J27" s="127"/>
      <c r="K27" s="127"/>
      <c r="L27" s="127"/>
      <c r="M27" s="127"/>
      <c r="N27" s="127"/>
    </row>
    <row r="28" spans="1:14" s="94" customFormat="1" ht="12.75">
      <c r="A28" s="192"/>
      <c r="B28" s="125"/>
      <c r="C28" s="126"/>
      <c r="D28" s="192"/>
      <c r="E28" s="192"/>
      <c r="G28" s="127"/>
      <c r="H28" s="127"/>
      <c r="I28" s="127"/>
      <c r="J28" s="127"/>
      <c r="K28" s="127"/>
      <c r="L28" s="127"/>
      <c r="M28" s="127"/>
      <c r="N28" s="127"/>
    </row>
    <row r="29" spans="1:14" s="94" customFormat="1" ht="12.75">
      <c r="A29" s="192"/>
      <c r="B29" s="191"/>
      <c r="C29" s="126"/>
      <c r="D29" s="192"/>
      <c r="E29" s="192"/>
      <c r="G29" s="127"/>
      <c r="H29" s="127"/>
      <c r="I29" s="127"/>
      <c r="J29" s="127"/>
      <c r="K29" s="127"/>
      <c r="L29" s="127"/>
      <c r="M29" s="127"/>
      <c r="N29" s="127"/>
    </row>
    <row r="30" spans="1:14" s="94" customFormat="1" ht="12.75">
      <c r="A30" s="192"/>
      <c r="B30" s="125"/>
      <c r="C30" s="126"/>
      <c r="D30" s="192"/>
      <c r="E30" s="192"/>
      <c r="G30" s="127"/>
      <c r="H30" s="127"/>
      <c r="I30" s="127"/>
      <c r="J30" s="127"/>
      <c r="K30" s="127"/>
      <c r="L30" s="127"/>
      <c r="M30" s="127"/>
      <c r="N30" s="127"/>
    </row>
    <row r="31" spans="1:14" s="94" customFormat="1" ht="12.75">
      <c r="A31" s="192"/>
      <c r="B31" s="125"/>
      <c r="C31" s="126"/>
      <c r="D31" s="192"/>
      <c r="E31" s="192"/>
      <c r="G31" s="127"/>
      <c r="H31" s="127"/>
      <c r="I31" s="127"/>
      <c r="J31" s="127"/>
      <c r="K31" s="127"/>
      <c r="L31" s="127"/>
      <c r="M31" s="127"/>
      <c r="N31" s="127"/>
    </row>
    <row r="32" spans="1:14" s="94" customFormat="1" ht="12.75">
      <c r="A32" s="192"/>
      <c r="B32" s="125"/>
      <c r="C32" s="126"/>
      <c r="D32" s="192"/>
      <c r="E32" s="192"/>
      <c r="G32" s="127"/>
      <c r="H32" s="127"/>
      <c r="I32" s="127"/>
      <c r="J32" s="127"/>
      <c r="K32" s="127"/>
      <c r="L32" s="127"/>
      <c r="M32" s="127"/>
      <c r="N32" s="127"/>
    </row>
    <row r="33" spans="1:14" s="94" customFormat="1" ht="12.75">
      <c r="A33" s="192"/>
      <c r="B33" s="125"/>
      <c r="C33" s="126"/>
      <c r="D33" s="192"/>
      <c r="E33" s="192"/>
      <c r="G33" s="127"/>
      <c r="H33" s="127"/>
      <c r="I33" s="127"/>
      <c r="J33" s="127"/>
      <c r="K33" s="127"/>
      <c r="L33" s="127"/>
      <c r="M33" s="127"/>
      <c r="N33" s="127"/>
    </row>
    <row r="34" spans="1:14" s="94" customFormat="1" ht="12.75">
      <c r="A34" s="192"/>
      <c r="B34" s="125"/>
      <c r="C34" s="126"/>
      <c r="D34" s="192"/>
      <c r="E34" s="192"/>
      <c r="G34" s="127"/>
      <c r="H34" s="127"/>
      <c r="I34" s="127"/>
      <c r="J34" s="127"/>
      <c r="K34" s="127"/>
      <c r="L34" s="127"/>
      <c r="M34" s="127"/>
      <c r="N34" s="127"/>
    </row>
    <row r="35" spans="1:14" s="94" customFormat="1" ht="12.75">
      <c r="A35" s="192"/>
      <c r="B35" s="125"/>
      <c r="C35" s="126"/>
      <c r="D35" s="192"/>
      <c r="E35" s="192"/>
      <c r="G35" s="127"/>
      <c r="H35" s="127"/>
      <c r="I35" s="127"/>
      <c r="J35" s="127"/>
      <c r="K35" s="127"/>
      <c r="L35" s="127"/>
      <c r="M35" s="127"/>
      <c r="N35" s="127"/>
    </row>
    <row r="36" spans="1:14" s="94" customFormat="1" ht="12.75">
      <c r="A36" s="192"/>
      <c r="B36" s="125"/>
      <c r="C36" s="126"/>
      <c r="D36" s="192"/>
      <c r="E36" s="192"/>
      <c r="G36" s="127"/>
      <c r="H36" s="127"/>
      <c r="I36" s="127"/>
      <c r="J36" s="127"/>
      <c r="K36" s="127"/>
      <c r="L36" s="127"/>
      <c r="M36" s="127"/>
      <c r="N36" s="127"/>
    </row>
    <row r="37" spans="1:14" s="94" customFormat="1" ht="12.75">
      <c r="A37" s="192"/>
      <c r="B37" s="125"/>
      <c r="C37" s="126"/>
      <c r="D37" s="192"/>
      <c r="E37" s="192"/>
      <c r="G37" s="127"/>
      <c r="H37" s="127"/>
      <c r="I37" s="127"/>
      <c r="J37" s="127"/>
      <c r="K37" s="127"/>
      <c r="L37" s="127"/>
      <c r="M37" s="127"/>
      <c r="N37" s="127"/>
    </row>
    <row r="38" spans="1:14" s="94" customFormat="1" ht="12.75">
      <c r="A38" s="192"/>
      <c r="B38" s="125"/>
      <c r="C38" s="126"/>
      <c r="D38" s="192"/>
      <c r="E38" s="192"/>
      <c r="G38" s="127"/>
      <c r="H38" s="127"/>
      <c r="I38" s="127"/>
      <c r="J38" s="127"/>
      <c r="K38" s="127"/>
      <c r="L38" s="127"/>
      <c r="M38" s="127"/>
      <c r="N38" s="127"/>
    </row>
    <row r="39" spans="1:14" s="94" customFormat="1" ht="12.75">
      <c r="A39" s="192"/>
      <c r="B39" s="125"/>
      <c r="C39" s="126"/>
      <c r="D39" s="192"/>
      <c r="E39" s="192"/>
      <c r="G39" s="127"/>
      <c r="H39" s="127"/>
      <c r="I39" s="127"/>
      <c r="J39" s="127"/>
      <c r="K39" s="127"/>
      <c r="L39" s="127"/>
      <c r="M39" s="127"/>
      <c r="N39" s="127"/>
    </row>
    <row r="40" spans="1:14" s="94" customFormat="1" ht="12.75">
      <c r="A40" s="192"/>
      <c r="B40" s="125"/>
      <c r="C40" s="126"/>
      <c r="D40" s="192"/>
      <c r="E40" s="192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92"/>
      <c r="B41" s="125"/>
      <c r="C41" s="126"/>
      <c r="D41" s="192"/>
      <c r="E41" s="192"/>
      <c r="G41" s="127"/>
      <c r="H41" s="127"/>
      <c r="I41" s="127"/>
      <c r="J41" s="127"/>
      <c r="K41" s="127"/>
      <c r="L41" s="127"/>
      <c r="M41" s="127"/>
      <c r="N41" s="127"/>
    </row>
    <row r="42" spans="1:14" s="94" customFormat="1" ht="12.75">
      <c r="A42" s="192"/>
      <c r="B42" s="125"/>
      <c r="C42" s="126"/>
      <c r="D42" s="192"/>
      <c r="E42" s="192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92"/>
      <c r="B43" s="125"/>
      <c r="C43" s="126"/>
      <c r="D43" s="192"/>
      <c r="E43" s="192"/>
      <c r="G43" s="127"/>
      <c r="H43" s="127"/>
      <c r="I43" s="127"/>
      <c r="J43" s="127"/>
      <c r="K43" s="127"/>
      <c r="L43" s="127"/>
      <c r="M43" s="127"/>
      <c r="N43" s="127"/>
    </row>
    <row r="44" spans="1:14" s="94" customFormat="1" ht="12.75">
      <c r="A44" s="192"/>
      <c r="B44" s="125"/>
      <c r="C44" s="126"/>
      <c r="D44" s="192"/>
      <c r="E44" s="192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92"/>
      <c r="B45" s="125"/>
      <c r="C45" s="126"/>
      <c r="D45" s="192"/>
      <c r="E45" s="192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92"/>
      <c r="B46" s="125"/>
      <c r="C46" s="126"/>
      <c r="D46" s="192"/>
      <c r="E46" s="192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92"/>
      <c r="B47" s="125"/>
      <c r="C47" s="126"/>
      <c r="D47" s="192"/>
      <c r="E47" s="192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92"/>
      <c r="B48" s="125"/>
      <c r="C48" s="126"/>
      <c r="D48" s="192"/>
      <c r="E48" s="192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92"/>
      <c r="B49" s="125"/>
      <c r="C49" s="126"/>
      <c r="D49" s="192"/>
      <c r="E49" s="192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92"/>
      <c r="B50" s="125"/>
      <c r="C50" s="126"/>
      <c r="D50" s="192"/>
      <c r="E50" s="192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92"/>
      <c r="B51" s="125"/>
      <c r="C51" s="126"/>
      <c r="D51" s="192"/>
      <c r="E51" s="192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92"/>
      <c r="B52" s="125"/>
      <c r="C52" s="126"/>
      <c r="D52" s="192"/>
      <c r="E52" s="192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92"/>
      <c r="B53" s="125"/>
      <c r="C53" s="126"/>
      <c r="D53" s="192"/>
      <c r="E53" s="192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92"/>
      <c r="B54" s="125"/>
      <c r="C54" s="126"/>
      <c r="D54" s="192"/>
      <c r="E54" s="192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92"/>
      <c r="B55" s="125"/>
      <c r="C55" s="126"/>
      <c r="D55" s="192"/>
      <c r="E55" s="192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92"/>
      <c r="B56" s="125"/>
      <c r="C56" s="126"/>
      <c r="D56" s="192"/>
      <c r="E56" s="192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92"/>
      <c r="B57" s="125"/>
      <c r="C57" s="126"/>
      <c r="D57" s="192"/>
      <c r="E57" s="192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92"/>
      <c r="B58" s="125"/>
      <c r="C58" s="126"/>
      <c r="D58" s="192"/>
      <c r="E58" s="192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92"/>
      <c r="B59" s="125"/>
      <c r="C59" s="126"/>
      <c r="D59" s="192"/>
      <c r="E59" s="192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92"/>
      <c r="B60" s="125"/>
      <c r="C60" s="126"/>
      <c r="D60" s="192"/>
      <c r="E60" s="192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92"/>
      <c r="B61" s="125"/>
      <c r="C61" s="126"/>
      <c r="D61" s="192"/>
      <c r="E61" s="192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92"/>
      <c r="B62" s="125"/>
      <c r="C62" s="126"/>
      <c r="D62" s="192"/>
      <c r="E62" s="192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92"/>
      <c r="B63" s="125"/>
      <c r="C63" s="126"/>
      <c r="D63" s="192"/>
      <c r="E63" s="192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92"/>
      <c r="B64" s="125"/>
      <c r="C64" s="126"/>
      <c r="D64" s="192"/>
      <c r="E64" s="192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92"/>
      <c r="B65" s="125"/>
      <c r="C65" s="126"/>
      <c r="D65" s="192"/>
      <c r="E65" s="192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92"/>
      <c r="B66" s="125"/>
      <c r="C66" s="126"/>
      <c r="D66" s="192"/>
      <c r="E66" s="192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92"/>
      <c r="B67" s="125"/>
      <c r="C67" s="126"/>
      <c r="D67" s="192"/>
      <c r="E67" s="192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92"/>
      <c r="B68" s="125"/>
      <c r="C68" s="126"/>
      <c r="D68" s="192"/>
      <c r="E68" s="192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92"/>
      <c r="B69" s="125"/>
      <c r="C69" s="126"/>
      <c r="D69" s="192"/>
      <c r="E69" s="192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92"/>
      <c r="B70" s="125"/>
      <c r="C70" s="126"/>
      <c r="D70" s="192"/>
      <c r="E70" s="192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92"/>
      <c r="B71" s="125"/>
      <c r="C71" s="126"/>
      <c r="D71" s="192"/>
      <c r="E71" s="192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92"/>
      <c r="B72" s="125"/>
      <c r="C72" s="126"/>
      <c r="D72" s="192"/>
      <c r="E72" s="192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92"/>
      <c r="B73" s="125"/>
      <c r="C73" s="126"/>
      <c r="D73" s="192"/>
      <c r="E73" s="192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92"/>
      <c r="B74" s="125"/>
      <c r="C74" s="126"/>
      <c r="D74" s="192"/>
      <c r="E74" s="192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92"/>
      <c r="B75" s="125"/>
      <c r="C75" s="126"/>
      <c r="D75" s="192"/>
      <c r="E75" s="192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92"/>
      <c r="B76" s="125"/>
      <c r="C76" s="126"/>
      <c r="D76" s="192"/>
      <c r="E76" s="192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92"/>
      <c r="B77" s="125"/>
      <c r="C77" s="126"/>
      <c r="D77" s="192"/>
      <c r="E77" s="192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92"/>
      <c r="B78" s="125"/>
      <c r="C78" s="126"/>
      <c r="D78" s="192"/>
      <c r="E78" s="192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92"/>
      <c r="B79" s="125"/>
      <c r="C79" s="126"/>
      <c r="D79" s="192"/>
      <c r="E79" s="192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92"/>
      <c r="B80" s="125"/>
      <c r="C80" s="126"/>
      <c r="D80" s="192"/>
      <c r="E80" s="192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92"/>
      <c r="B81" s="125"/>
      <c r="C81" s="126"/>
      <c r="D81" s="192"/>
      <c r="E81" s="192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92"/>
      <c r="B82" s="125"/>
      <c r="C82" s="126"/>
      <c r="D82" s="192"/>
      <c r="E82" s="192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92"/>
      <c r="B83" s="125"/>
      <c r="C83" s="126"/>
      <c r="D83" s="192"/>
      <c r="E83" s="192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92"/>
      <c r="B84" s="125"/>
      <c r="C84" s="126"/>
      <c r="D84" s="192"/>
      <c r="E84" s="192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92"/>
      <c r="B85" s="125"/>
      <c r="C85" s="126"/>
      <c r="D85" s="192"/>
      <c r="E85" s="192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92"/>
      <c r="B86" s="125"/>
      <c r="C86" s="126"/>
      <c r="D86" s="192"/>
      <c r="E86" s="192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92"/>
      <c r="B87" s="125"/>
      <c r="C87" s="126"/>
      <c r="D87" s="192"/>
      <c r="E87" s="192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92"/>
      <c r="B88" s="125"/>
      <c r="C88" s="126"/>
      <c r="D88" s="192"/>
      <c r="E88" s="192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92"/>
      <c r="B89" s="125"/>
      <c r="C89" s="126"/>
      <c r="D89" s="192"/>
      <c r="E89" s="192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92"/>
      <c r="B90" s="125"/>
      <c r="C90" s="126"/>
      <c r="D90" s="192"/>
      <c r="E90" s="192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92"/>
      <c r="B91" s="125"/>
      <c r="C91" s="126"/>
      <c r="D91" s="192"/>
      <c r="E91" s="192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92"/>
      <c r="B92" s="125"/>
      <c r="C92" s="126"/>
      <c r="D92" s="192"/>
      <c r="E92" s="192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92"/>
      <c r="B93" s="125"/>
      <c r="C93" s="126"/>
      <c r="D93" s="192"/>
      <c r="E93" s="192"/>
      <c r="G93" s="127"/>
      <c r="H93" s="127"/>
      <c r="I93" s="127"/>
      <c r="J93" s="127"/>
      <c r="K93" s="127"/>
      <c r="L93" s="127"/>
      <c r="M93" s="127"/>
      <c r="N93" s="127"/>
    </row>
  </sheetData>
  <sheetProtection/>
  <mergeCells count="11">
    <mergeCell ref="K7:O7"/>
    <mergeCell ref="A7:A8"/>
    <mergeCell ref="B7:B8"/>
    <mergeCell ref="C7:C8"/>
    <mergeCell ref="D7:D8"/>
    <mergeCell ref="E7:J7"/>
    <mergeCell ref="A20:J20"/>
    <mergeCell ref="E23:I23"/>
    <mergeCell ref="B25:D25"/>
    <mergeCell ref="E25:I25"/>
    <mergeCell ref="E27:I2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9" r:id="rId1"/>
  <headerFooter alignWithMargins="0">
    <oddHeader>&amp;C&amp;12LOKĀLĀ TĀME Nr. Ū.2.12 
Ūdensapgādes tīkli Lāčplēša un Kalnā ielā (Ū1 Lā-ŪM-1; 2 un Ka-ŪM-1 līdz Ka-ŪM-13)</oddHeader>
    <oddFooter>&amp;C&amp;8&amp;P</oddFooter>
  </headerFooter>
  <rowBreaks count="1" manualBreakCount="1">
    <brk id="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BreakPreview" zoomScaleSheetLayoutView="100" zoomScalePageLayoutView="0" workbookViewId="0" topLeftCell="A13">
      <selection activeCell="C27" sqref="C27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9.28125" style="4" customWidth="1"/>
    <col min="7" max="8" width="17.7109375" style="5" customWidth="1"/>
    <col min="9" max="9" width="9.140625" style="6" customWidth="1"/>
    <col min="10" max="10" width="11.8515625" style="6" customWidth="1"/>
    <col min="11" max="16384" width="9.140625" style="6" customWidth="1"/>
  </cols>
  <sheetData>
    <row r="1" spans="1:4" ht="15">
      <c r="A1" s="10" t="s">
        <v>0</v>
      </c>
      <c r="B1" s="10"/>
      <c r="D1" s="157" t="s">
        <v>100</v>
      </c>
    </row>
    <row r="2" spans="1:4" ht="15">
      <c r="A2" s="10" t="s">
        <v>1</v>
      </c>
      <c r="B2" s="10"/>
      <c r="D2" s="53" t="s">
        <v>101</v>
      </c>
    </row>
    <row r="3" spans="1:4" ht="15">
      <c r="A3" s="10" t="s">
        <v>2</v>
      </c>
      <c r="B3" s="10"/>
      <c r="D3" s="53" t="s">
        <v>93</v>
      </c>
    </row>
    <row r="4" spans="1:7" ht="14.25">
      <c r="A4" s="10" t="s">
        <v>99</v>
      </c>
      <c r="B4" s="10"/>
      <c r="D4" s="54" t="s">
        <v>98</v>
      </c>
      <c r="G4" s="51"/>
    </row>
    <row r="5" spans="1:4" ht="14.25">
      <c r="A5" s="10" t="s">
        <v>107</v>
      </c>
      <c r="B5" s="10"/>
      <c r="D5" s="64">
        <f>D18</f>
        <v>0</v>
      </c>
    </row>
    <row r="6" spans="1:4" ht="14.25">
      <c r="A6" s="10" t="s">
        <v>108</v>
      </c>
      <c r="B6" s="10"/>
      <c r="D6" s="64">
        <f>H14</f>
        <v>0</v>
      </c>
    </row>
    <row r="8" spans="1:9" ht="20.25" customHeight="1">
      <c r="A8" s="198" t="s">
        <v>3</v>
      </c>
      <c r="B8" s="204" t="s">
        <v>8</v>
      </c>
      <c r="C8" s="202" t="s">
        <v>110</v>
      </c>
      <c r="D8" s="200" t="s">
        <v>102</v>
      </c>
      <c r="E8" s="208" t="s">
        <v>9</v>
      </c>
      <c r="F8" s="208"/>
      <c r="G8" s="208"/>
      <c r="H8" s="206" t="s">
        <v>106</v>
      </c>
      <c r="I8" s="9"/>
    </row>
    <row r="9" spans="1:8" ht="78.75" customHeight="1">
      <c r="A9" s="199"/>
      <c r="B9" s="205"/>
      <c r="C9" s="203"/>
      <c r="D9" s="201"/>
      <c r="E9" s="76" t="s">
        <v>103</v>
      </c>
      <c r="F9" s="76" t="s">
        <v>104</v>
      </c>
      <c r="G9" s="76" t="s">
        <v>105</v>
      </c>
      <c r="H9" s="207"/>
    </row>
    <row r="10" spans="1:8" ht="12.75">
      <c r="A10" s="23"/>
      <c r="B10" s="22"/>
      <c r="C10" s="66"/>
      <c r="D10" s="24"/>
      <c r="E10" s="20"/>
      <c r="F10" s="25"/>
      <c r="G10" s="27"/>
      <c r="H10" s="29"/>
    </row>
    <row r="11" spans="1:10" s="94" customFormat="1" ht="25.5">
      <c r="A11" s="86">
        <v>1</v>
      </c>
      <c r="B11" s="87" t="s">
        <v>190</v>
      </c>
      <c r="C11" s="88" t="s">
        <v>218</v>
      </c>
      <c r="D11" s="89"/>
      <c r="E11" s="90"/>
      <c r="F11" s="91"/>
      <c r="G11" s="90"/>
      <c r="H11" s="92"/>
      <c r="I11" s="93"/>
      <c r="J11" s="93"/>
    </row>
    <row r="12" spans="1:10" s="94" customFormat="1" ht="25.5">
      <c r="A12" s="86">
        <v>2</v>
      </c>
      <c r="B12" s="87" t="s">
        <v>191</v>
      </c>
      <c r="C12" s="88" t="s">
        <v>192</v>
      </c>
      <c r="D12" s="89"/>
      <c r="E12" s="90"/>
      <c r="F12" s="91"/>
      <c r="G12" s="90"/>
      <c r="H12" s="92"/>
      <c r="I12" s="93"/>
      <c r="J12" s="93"/>
    </row>
    <row r="13" spans="1:10" s="94" customFormat="1" ht="12.75">
      <c r="A13" s="95"/>
      <c r="B13" s="96"/>
      <c r="C13" s="97"/>
      <c r="D13" s="98"/>
      <c r="E13" s="99"/>
      <c r="F13" s="100"/>
      <c r="G13" s="99"/>
      <c r="H13" s="101"/>
      <c r="I13" s="93"/>
      <c r="J13" s="93"/>
    </row>
    <row r="14" spans="1:10" s="83" customFormat="1" ht="12.75">
      <c r="A14" s="77"/>
      <c r="B14" s="77"/>
      <c r="C14" s="78" t="s">
        <v>10</v>
      </c>
      <c r="D14" s="79"/>
      <c r="E14" s="80"/>
      <c r="F14" s="80"/>
      <c r="G14" s="80"/>
      <c r="H14" s="81"/>
      <c r="I14" s="82"/>
      <c r="J14" s="82">
        <f>E14+F14+G14</f>
        <v>0</v>
      </c>
    </row>
    <row r="15" spans="3:10" ht="12.75">
      <c r="C15" s="163" t="s">
        <v>89</v>
      </c>
      <c r="D15" s="69"/>
      <c r="E15" s="70"/>
      <c r="F15" s="71"/>
      <c r="G15" s="71"/>
      <c r="H15" s="71"/>
      <c r="I15" s="68"/>
      <c r="J15" s="68"/>
    </row>
    <row r="16" spans="3:10" ht="12.75">
      <c r="C16" s="67" t="s">
        <v>109</v>
      </c>
      <c r="D16" s="69"/>
      <c r="E16" s="70"/>
      <c r="F16" s="71"/>
      <c r="G16" s="71"/>
      <c r="H16" s="71"/>
      <c r="I16" s="68"/>
      <c r="J16" s="68"/>
    </row>
    <row r="17" spans="3:10" ht="12.75">
      <c r="C17" s="163" t="s">
        <v>16</v>
      </c>
      <c r="D17" s="69"/>
      <c r="E17" s="70"/>
      <c r="F17" s="71"/>
      <c r="G17" s="71"/>
      <c r="H17" s="71"/>
      <c r="I17" s="68"/>
      <c r="J17" s="68"/>
    </row>
    <row r="18" spans="3:10" ht="12.75">
      <c r="C18" s="19" t="s">
        <v>97</v>
      </c>
      <c r="D18" s="85"/>
      <c r="E18" s="70"/>
      <c r="F18" s="71"/>
      <c r="G18" s="71"/>
      <c r="H18" s="71"/>
      <c r="I18" s="68"/>
      <c r="J18" s="68"/>
    </row>
    <row r="21" spans="3:7" ht="12.75">
      <c r="C21" s="37" t="s">
        <v>13</v>
      </c>
      <c r="F21" s="38"/>
      <c r="G21" s="4"/>
    </row>
    <row r="22" spans="6:7" ht="12.75">
      <c r="F22" s="38"/>
      <c r="G22" s="4"/>
    </row>
    <row r="23" spans="3:7" ht="12.75">
      <c r="C23" s="197"/>
      <c r="D23" s="197"/>
      <c r="E23" s="197"/>
      <c r="F23" s="38"/>
      <c r="G23" s="4"/>
    </row>
    <row r="24" spans="6:7" ht="12.75">
      <c r="F24" s="38"/>
      <c r="G24" s="4"/>
    </row>
    <row r="25" spans="3:7" ht="12.75">
      <c r="C25" s="37" t="s">
        <v>14</v>
      </c>
      <c r="F25" s="197"/>
      <c r="G25" s="197"/>
    </row>
    <row r="26" spans="6:7" ht="12.75">
      <c r="F26" s="38"/>
      <c r="G26" s="4"/>
    </row>
    <row r="27" ht="12.75">
      <c r="C27" s="38"/>
    </row>
  </sheetData>
  <sheetProtection/>
  <mergeCells count="8">
    <mergeCell ref="C23:E23"/>
    <mergeCell ref="F25:G25"/>
    <mergeCell ref="H8:H9"/>
    <mergeCell ref="E8:G8"/>
    <mergeCell ref="A8:A9"/>
    <mergeCell ref="D8:D9"/>
    <mergeCell ref="C8:C9"/>
    <mergeCell ref="B8:B9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scale="90" r:id="rId1"/>
  <headerFooter alignWithMargins="0">
    <oddHeader>&amp;C&amp;12&amp;UKOPSAVILKUMA APRĒĶINS Nr. 1
SPECIALIZĒTIE DARBI - ĀRĒJIE TĪKLI, SISTĒMAS&amp;U
</oddHead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view="pageBreakPreview" zoomScaleSheetLayoutView="100" zoomScalePageLayoutView="0" workbookViewId="0" topLeftCell="A40">
      <selection activeCell="D34" sqref="D34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 customWidth="1"/>
    <col min="10" max="10" width="11.8515625" style="6" customWidth="1"/>
    <col min="11" max="16384" width="9.140625" style="6" customWidth="1"/>
  </cols>
  <sheetData>
    <row r="1" spans="1:4" ht="15">
      <c r="A1" s="10" t="s">
        <v>0</v>
      </c>
      <c r="B1" s="10"/>
      <c r="D1" s="157" t="s">
        <v>100</v>
      </c>
    </row>
    <row r="2" spans="1:4" ht="15">
      <c r="A2" s="10" t="s">
        <v>1</v>
      </c>
      <c r="B2" s="10"/>
      <c r="D2" s="53" t="s">
        <v>101</v>
      </c>
    </row>
    <row r="3" spans="1:4" ht="15">
      <c r="A3" s="10" t="s">
        <v>2</v>
      </c>
      <c r="B3" s="10"/>
      <c r="D3" s="53" t="s">
        <v>92</v>
      </c>
    </row>
    <row r="4" spans="1:7" ht="14.25">
      <c r="A4" s="10" t="s">
        <v>99</v>
      </c>
      <c r="B4" s="10"/>
      <c r="D4" s="54"/>
      <c r="G4" s="51"/>
    </row>
    <row r="5" spans="1:4" ht="14.25">
      <c r="A5" s="10" t="s">
        <v>107</v>
      </c>
      <c r="B5" s="10"/>
      <c r="D5" s="64"/>
    </row>
    <row r="6" spans="1:4" ht="14.25">
      <c r="A6" s="10" t="s">
        <v>108</v>
      </c>
      <c r="B6" s="10"/>
      <c r="D6" s="64"/>
    </row>
    <row r="8" spans="1:9" ht="20.25" customHeight="1">
      <c r="A8" s="198" t="s">
        <v>3</v>
      </c>
      <c r="B8" s="204" t="s">
        <v>8</v>
      </c>
      <c r="C8" s="202" t="s">
        <v>110</v>
      </c>
      <c r="D8" s="200" t="s">
        <v>102</v>
      </c>
      <c r="E8" s="208" t="s">
        <v>9</v>
      </c>
      <c r="F8" s="208"/>
      <c r="G8" s="208"/>
      <c r="H8" s="206" t="s">
        <v>6</v>
      </c>
      <c r="I8" s="9"/>
    </row>
    <row r="9" spans="1:8" ht="78.75" customHeight="1">
      <c r="A9" s="199"/>
      <c r="B9" s="205"/>
      <c r="C9" s="203"/>
      <c r="D9" s="201"/>
      <c r="E9" s="76" t="s">
        <v>103</v>
      </c>
      <c r="F9" s="76" t="s">
        <v>104</v>
      </c>
      <c r="G9" s="76" t="s">
        <v>105</v>
      </c>
      <c r="H9" s="207"/>
    </row>
    <row r="10" spans="1:8" ht="12.75">
      <c r="A10" s="23"/>
      <c r="B10" s="22"/>
      <c r="C10" s="66"/>
      <c r="D10" s="24"/>
      <c r="E10" s="20"/>
      <c r="F10" s="25"/>
      <c r="G10" s="27"/>
      <c r="H10" s="29"/>
    </row>
    <row r="11" spans="1:10" s="94" customFormat="1" ht="38.25">
      <c r="A11" s="86">
        <v>1</v>
      </c>
      <c r="B11" s="87" t="s">
        <v>194</v>
      </c>
      <c r="C11" s="88" t="s">
        <v>193</v>
      </c>
      <c r="D11" s="89"/>
      <c r="E11" s="90"/>
      <c r="F11" s="91"/>
      <c r="G11" s="90"/>
      <c r="H11" s="92"/>
      <c r="I11" s="93"/>
      <c r="J11" s="93"/>
    </row>
    <row r="12" spans="1:10" s="94" customFormat="1" ht="38.25">
      <c r="A12" s="86">
        <v>2</v>
      </c>
      <c r="B12" s="87" t="s">
        <v>195</v>
      </c>
      <c r="C12" s="88" t="s">
        <v>196</v>
      </c>
      <c r="D12" s="89"/>
      <c r="E12" s="90"/>
      <c r="F12" s="91"/>
      <c r="G12" s="90"/>
      <c r="H12" s="92"/>
      <c r="I12" s="93"/>
      <c r="J12" s="93"/>
    </row>
    <row r="13" spans="1:10" s="94" customFormat="1" ht="38.25">
      <c r="A13" s="86">
        <v>3</v>
      </c>
      <c r="B13" s="87" t="s">
        <v>197</v>
      </c>
      <c r="C13" s="88" t="s">
        <v>198</v>
      </c>
      <c r="D13" s="89"/>
      <c r="E13" s="90"/>
      <c r="F13" s="91"/>
      <c r="G13" s="90"/>
      <c r="H13" s="92"/>
      <c r="I13" s="93"/>
      <c r="J13" s="93"/>
    </row>
    <row r="14" spans="1:10" s="94" customFormat="1" ht="38.25">
      <c r="A14" s="86">
        <v>4</v>
      </c>
      <c r="B14" s="87" t="s">
        <v>199</v>
      </c>
      <c r="C14" s="88" t="s">
        <v>200</v>
      </c>
      <c r="D14" s="89"/>
      <c r="E14" s="90"/>
      <c r="F14" s="91"/>
      <c r="G14" s="90"/>
      <c r="H14" s="92"/>
      <c r="I14" s="93"/>
      <c r="J14" s="93"/>
    </row>
    <row r="15" spans="1:10" s="94" customFormat="1" ht="38.25">
      <c r="A15" s="86">
        <v>5</v>
      </c>
      <c r="B15" s="87" t="s">
        <v>201</v>
      </c>
      <c r="C15" s="88" t="s">
        <v>202</v>
      </c>
      <c r="D15" s="89"/>
      <c r="E15" s="90"/>
      <c r="F15" s="91"/>
      <c r="G15" s="90"/>
      <c r="H15" s="92"/>
      <c r="I15" s="93"/>
      <c r="J15" s="93"/>
    </row>
    <row r="16" spans="1:10" s="94" customFormat="1" ht="40.5" customHeight="1">
      <c r="A16" s="86">
        <v>6</v>
      </c>
      <c r="B16" s="87" t="s">
        <v>203</v>
      </c>
      <c r="C16" s="88" t="s">
        <v>204</v>
      </c>
      <c r="D16" s="89"/>
      <c r="E16" s="90"/>
      <c r="F16" s="91"/>
      <c r="G16" s="90"/>
      <c r="H16" s="92"/>
      <c r="I16" s="93"/>
      <c r="J16" s="93"/>
    </row>
    <row r="17" spans="1:10" s="94" customFormat="1" ht="25.5">
      <c r="A17" s="86">
        <v>7</v>
      </c>
      <c r="B17" s="87" t="s">
        <v>205</v>
      </c>
      <c r="C17" s="88" t="s">
        <v>206</v>
      </c>
      <c r="D17" s="89"/>
      <c r="E17" s="90"/>
      <c r="F17" s="91"/>
      <c r="G17" s="90"/>
      <c r="H17" s="92"/>
      <c r="I17" s="93"/>
      <c r="J17" s="93"/>
    </row>
    <row r="18" spans="1:10" s="94" customFormat="1" ht="38.25">
      <c r="A18" s="86">
        <v>8</v>
      </c>
      <c r="B18" s="87" t="s">
        <v>207</v>
      </c>
      <c r="C18" s="88" t="s">
        <v>208</v>
      </c>
      <c r="D18" s="89"/>
      <c r="E18" s="90"/>
      <c r="F18" s="91"/>
      <c r="G18" s="90"/>
      <c r="H18" s="92"/>
      <c r="I18" s="93"/>
      <c r="J18" s="93"/>
    </row>
    <row r="19" spans="1:10" s="94" customFormat="1" ht="38.25">
      <c r="A19" s="86">
        <v>9</v>
      </c>
      <c r="B19" s="87" t="s">
        <v>209</v>
      </c>
      <c r="C19" s="88" t="s">
        <v>219</v>
      </c>
      <c r="D19" s="89"/>
      <c r="E19" s="90"/>
      <c r="F19" s="91"/>
      <c r="G19" s="90"/>
      <c r="H19" s="92"/>
      <c r="I19" s="93"/>
      <c r="J19" s="93"/>
    </row>
    <row r="20" spans="1:10" s="94" customFormat="1" ht="25.5">
      <c r="A20" s="86">
        <v>10</v>
      </c>
      <c r="B20" s="87" t="s">
        <v>210</v>
      </c>
      <c r="C20" s="88" t="s">
        <v>211</v>
      </c>
      <c r="D20" s="89"/>
      <c r="E20" s="90"/>
      <c r="F20" s="91"/>
      <c r="G20" s="90"/>
      <c r="H20" s="92"/>
      <c r="I20" s="93"/>
      <c r="J20" s="93"/>
    </row>
    <row r="21" spans="1:10" s="94" customFormat="1" ht="38.25">
      <c r="A21" s="86">
        <v>11</v>
      </c>
      <c r="B21" s="87" t="s">
        <v>212</v>
      </c>
      <c r="C21" s="88" t="s">
        <v>213</v>
      </c>
      <c r="D21" s="89"/>
      <c r="E21" s="90"/>
      <c r="F21" s="91"/>
      <c r="G21" s="90"/>
      <c r="H21" s="92"/>
      <c r="I21" s="93"/>
      <c r="J21" s="93"/>
    </row>
    <row r="22" spans="1:10" s="94" customFormat="1" ht="38.25">
      <c r="A22" s="86">
        <v>12</v>
      </c>
      <c r="B22" s="87" t="s">
        <v>222</v>
      </c>
      <c r="C22" s="88" t="s">
        <v>223</v>
      </c>
      <c r="D22" s="89"/>
      <c r="E22" s="90"/>
      <c r="F22" s="91"/>
      <c r="G22" s="90"/>
      <c r="H22" s="92"/>
      <c r="I22" s="93"/>
      <c r="J22" s="93"/>
    </row>
    <row r="23" spans="1:10" s="94" customFormat="1" ht="12.75">
      <c r="A23" s="95"/>
      <c r="B23" s="96"/>
      <c r="C23" s="97"/>
      <c r="D23" s="98"/>
      <c r="E23" s="99"/>
      <c r="F23" s="100"/>
      <c r="G23" s="99"/>
      <c r="H23" s="101"/>
      <c r="I23" s="93"/>
      <c r="J23" s="93"/>
    </row>
    <row r="24" spans="1:10" s="83" customFormat="1" ht="12.75">
      <c r="A24" s="77"/>
      <c r="B24" s="77"/>
      <c r="C24" s="78" t="s">
        <v>10</v>
      </c>
      <c r="D24" s="79"/>
      <c r="E24" s="80"/>
      <c r="F24" s="80"/>
      <c r="G24" s="80"/>
      <c r="H24" s="81"/>
      <c r="I24" s="82"/>
      <c r="J24" s="82">
        <f>E24+F24+G24</f>
        <v>0</v>
      </c>
    </row>
    <row r="25" spans="3:10" ht="12.75">
      <c r="C25" s="163" t="s">
        <v>89</v>
      </c>
      <c r="D25" s="69"/>
      <c r="E25" s="70"/>
      <c r="F25" s="71"/>
      <c r="G25" s="71"/>
      <c r="H25" s="71"/>
      <c r="I25" s="68"/>
      <c r="J25" s="68"/>
    </row>
    <row r="26" spans="3:10" ht="12.75">
      <c r="C26" s="67" t="s">
        <v>109</v>
      </c>
      <c r="D26" s="69"/>
      <c r="E26" s="70"/>
      <c r="F26" s="71"/>
      <c r="G26" s="71"/>
      <c r="H26" s="71"/>
      <c r="I26" s="68"/>
      <c r="J26" s="68"/>
    </row>
    <row r="27" spans="3:10" ht="12.75">
      <c r="C27" s="163" t="s">
        <v>16</v>
      </c>
      <c r="D27" s="69"/>
      <c r="E27" s="70"/>
      <c r="F27" s="71"/>
      <c r="G27" s="71"/>
      <c r="H27" s="71"/>
      <c r="I27" s="68"/>
      <c r="J27" s="68"/>
    </row>
    <row r="28" spans="3:10" ht="12.75">
      <c r="C28" s="19" t="s">
        <v>97</v>
      </c>
      <c r="D28" s="85"/>
      <c r="E28" s="70"/>
      <c r="F28" s="71"/>
      <c r="G28" s="71"/>
      <c r="H28" s="71"/>
      <c r="I28" s="68"/>
      <c r="J28" s="68"/>
    </row>
    <row r="31" spans="3:7" ht="12.75">
      <c r="C31" s="37" t="s">
        <v>13</v>
      </c>
      <c r="F31" s="38"/>
      <c r="G31" s="4"/>
    </row>
    <row r="32" spans="6:7" ht="12.75">
      <c r="F32" s="38"/>
      <c r="G32" s="4"/>
    </row>
    <row r="33" spans="3:7" ht="12.75">
      <c r="C33" s="197"/>
      <c r="D33" s="197"/>
      <c r="E33" s="197"/>
      <c r="F33" s="38"/>
      <c r="G33" s="4"/>
    </row>
    <row r="34" spans="6:7" ht="12.75">
      <c r="F34" s="38"/>
      <c r="G34" s="4"/>
    </row>
    <row r="35" spans="3:7" ht="12.75">
      <c r="C35" s="37" t="s">
        <v>14</v>
      </c>
      <c r="F35" s="197"/>
      <c r="G35" s="197"/>
    </row>
    <row r="36" spans="6:7" ht="12.75">
      <c r="F36" s="38"/>
      <c r="G36" s="4"/>
    </row>
    <row r="37" ht="12.75">
      <c r="C37" s="38"/>
    </row>
  </sheetData>
  <sheetProtection/>
  <mergeCells count="8">
    <mergeCell ref="C33:E33"/>
    <mergeCell ref="F35:G35"/>
    <mergeCell ref="H8:H9"/>
    <mergeCell ref="A8:A9"/>
    <mergeCell ref="B8:B9"/>
    <mergeCell ref="C8:C9"/>
    <mergeCell ref="D8:D9"/>
    <mergeCell ref="E8:G8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scale="90" r:id="rId1"/>
  <headerFooter alignWithMargins="0">
    <oddHeader>&amp;C&amp;12&amp;UKOPSAVILKUMA APRĒĶINS  Nr. 2
SPECIALIZĒTIE DARBI - ĀRĒJIE TĪKLI, SISTĒMAS&amp;U
</oddHeader>
    <oddFooter>&amp;C&amp;8&amp;P</oddFooter>
  </headerFooter>
  <rowBreaks count="1" manualBreakCount="1">
    <brk id="1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zoomScaleSheetLayoutView="100" zoomScalePageLayoutView="0" workbookViewId="0" topLeftCell="A23">
      <selection activeCell="B28" sqref="B28"/>
    </sheetView>
  </sheetViews>
  <sheetFormatPr defaultColWidth="9.140625" defaultRowHeight="12.75"/>
  <cols>
    <col min="1" max="1" width="7.00390625" style="3" customWidth="1"/>
    <col min="2" max="2" width="37.57421875" style="1" customWidth="1"/>
    <col min="3" max="3" width="6.140625" style="2" customWidth="1"/>
    <col min="4" max="4" width="7.8515625" style="3" customWidth="1"/>
    <col min="5" max="5" width="6.28125" style="3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93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0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10" t="s">
        <v>29</v>
      </c>
      <c r="B11" s="150" t="s">
        <v>119</v>
      </c>
      <c r="C11" s="151" t="s">
        <v>15</v>
      </c>
      <c r="D11" s="153">
        <v>6</v>
      </c>
      <c r="E11" s="138"/>
      <c r="F11" s="118"/>
      <c r="G11" s="139"/>
      <c r="H11" s="61"/>
      <c r="I11" s="139"/>
      <c r="J11" s="50"/>
      <c r="K11" s="139"/>
      <c r="L11" s="50"/>
      <c r="M11" s="139"/>
      <c r="N11" s="50"/>
      <c r="O11" s="50"/>
    </row>
    <row r="12" spans="1:15" s="63" customFormat="1" ht="38.25">
      <c r="A12" s="110" t="s">
        <v>30</v>
      </c>
      <c r="B12" s="150" t="s">
        <v>120</v>
      </c>
      <c r="C12" s="151" t="s">
        <v>21</v>
      </c>
      <c r="D12" s="146">
        <v>49</v>
      </c>
      <c r="E12" s="60"/>
      <c r="F12" s="118"/>
      <c r="G12" s="62"/>
      <c r="H12" s="61"/>
      <c r="I12" s="62"/>
      <c r="J12" s="61"/>
      <c r="K12" s="139"/>
      <c r="L12" s="50"/>
      <c r="M12" s="139"/>
      <c r="N12" s="50"/>
      <c r="O12" s="50"/>
    </row>
    <row r="13" spans="1:15" ht="38.25">
      <c r="A13" s="110" t="s">
        <v>31</v>
      </c>
      <c r="B13" s="113" t="s">
        <v>121</v>
      </c>
      <c r="C13" s="151" t="s">
        <v>21</v>
      </c>
      <c r="D13" s="146">
        <v>5</v>
      </c>
      <c r="E13" s="140"/>
      <c r="F13" s="118"/>
      <c r="G13" s="139"/>
      <c r="H13" s="50"/>
      <c r="I13" s="139"/>
      <c r="J13" s="50"/>
      <c r="K13" s="139"/>
      <c r="L13" s="50"/>
      <c r="M13" s="139"/>
      <c r="N13" s="50"/>
      <c r="O13" s="50"/>
    </row>
    <row r="14" spans="1:15" ht="63.75">
      <c r="A14" s="145" t="s">
        <v>32</v>
      </c>
      <c r="B14" s="111" t="s">
        <v>22</v>
      </c>
      <c r="C14" s="112" t="s">
        <v>20</v>
      </c>
      <c r="D14" s="146">
        <v>12</v>
      </c>
      <c r="E14" s="140"/>
      <c r="F14" s="118"/>
      <c r="G14" s="139"/>
      <c r="H14" s="50"/>
      <c r="I14" s="139"/>
      <c r="J14" s="50"/>
      <c r="K14" s="139"/>
      <c r="L14" s="50"/>
      <c r="M14" s="139"/>
      <c r="N14" s="50"/>
      <c r="O14" s="50"/>
    </row>
    <row r="15" spans="1:15" ht="12.75">
      <c r="A15" s="110"/>
      <c r="B15" s="115" t="s">
        <v>25</v>
      </c>
      <c r="C15" s="15"/>
      <c r="D15" s="65"/>
      <c r="E15" s="21"/>
      <c r="F15" s="26"/>
      <c r="G15" s="28"/>
      <c r="H15" s="30"/>
      <c r="I15" s="28"/>
      <c r="J15" s="30"/>
      <c r="K15" s="28"/>
      <c r="L15" s="30"/>
      <c r="M15" s="28"/>
      <c r="N15" s="30"/>
      <c r="O15" s="36"/>
    </row>
    <row r="16" spans="1:15" ht="108" customHeight="1">
      <c r="A16" s="110" t="s">
        <v>33</v>
      </c>
      <c r="B16" s="150" t="s">
        <v>122</v>
      </c>
      <c r="C16" s="112" t="s">
        <v>15</v>
      </c>
      <c r="D16" s="134">
        <v>11</v>
      </c>
      <c r="E16" s="138"/>
      <c r="F16" s="118"/>
      <c r="G16" s="154"/>
      <c r="H16" s="149"/>
      <c r="I16" s="154"/>
      <c r="J16" s="147"/>
      <c r="K16" s="154"/>
      <c r="L16" s="147"/>
      <c r="M16" s="154"/>
      <c r="N16" s="147"/>
      <c r="O16" s="147"/>
    </row>
    <row r="17" spans="1:15" s="105" customFormat="1" ht="12.75">
      <c r="A17" s="106">
        <v>2</v>
      </c>
      <c r="B17" s="107" t="s">
        <v>123</v>
      </c>
      <c r="C17" s="108"/>
      <c r="D17" s="109"/>
      <c r="E17" s="102"/>
      <c r="F17" s="103"/>
      <c r="G17" s="104"/>
      <c r="H17" s="103"/>
      <c r="I17" s="104"/>
      <c r="J17" s="103"/>
      <c r="K17" s="104"/>
      <c r="L17" s="103"/>
      <c r="M17" s="104"/>
      <c r="N17" s="103"/>
      <c r="O17" s="103"/>
    </row>
    <row r="18" spans="1:15" s="94" customFormat="1" ht="51">
      <c r="A18" s="87" t="s">
        <v>42</v>
      </c>
      <c r="B18" s="116" t="s">
        <v>124</v>
      </c>
      <c r="C18" s="145" t="s">
        <v>20</v>
      </c>
      <c r="D18" s="137">
        <v>167.3</v>
      </c>
      <c r="E18" s="142"/>
      <c r="F18" s="152"/>
      <c r="G18" s="154"/>
      <c r="H18" s="149"/>
      <c r="I18" s="154"/>
      <c r="J18" s="147"/>
      <c r="K18" s="154"/>
      <c r="L18" s="147"/>
      <c r="M18" s="154"/>
      <c r="N18" s="147"/>
      <c r="O18" s="147"/>
    </row>
    <row r="19" spans="1:15" s="94" customFormat="1" ht="12.75">
      <c r="A19" s="87" t="s">
        <v>43</v>
      </c>
      <c r="B19" s="116" t="s">
        <v>127</v>
      </c>
      <c r="C19" s="145" t="s">
        <v>66</v>
      </c>
      <c r="D19" s="143">
        <v>1</v>
      </c>
      <c r="E19" s="142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s="94" customFormat="1" ht="12.75">
      <c r="A20" s="87" t="s">
        <v>44</v>
      </c>
      <c r="B20" s="119" t="s">
        <v>128</v>
      </c>
      <c r="C20" s="145" t="s">
        <v>66</v>
      </c>
      <c r="D20" s="143">
        <v>3</v>
      </c>
      <c r="E20" s="142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s="94" customFormat="1" ht="51">
      <c r="A21" s="87" t="s">
        <v>45</v>
      </c>
      <c r="B21" s="116" t="s">
        <v>129</v>
      </c>
      <c r="C21" s="145" t="s">
        <v>15</v>
      </c>
      <c r="D21" s="143">
        <v>3</v>
      </c>
      <c r="E21" s="142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94" customFormat="1" ht="12.75">
      <c r="A22" s="87" t="s">
        <v>46</v>
      </c>
      <c r="B22" s="119" t="s">
        <v>130</v>
      </c>
      <c r="C22" s="145" t="s">
        <v>66</v>
      </c>
      <c r="D22" s="143">
        <v>1</v>
      </c>
      <c r="E22" s="142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s="94" customFormat="1" ht="12.75">
      <c r="A23" s="87" t="s">
        <v>47</v>
      </c>
      <c r="B23" s="119" t="s">
        <v>131</v>
      </c>
      <c r="C23" s="174" t="s">
        <v>66</v>
      </c>
      <c r="D23" s="143">
        <v>2</v>
      </c>
      <c r="E23" s="142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12.75">
      <c r="A24" s="87" t="s">
        <v>48</v>
      </c>
      <c r="B24" s="119" t="s">
        <v>132</v>
      </c>
      <c r="C24" s="174" t="s">
        <v>66</v>
      </c>
      <c r="D24" s="143">
        <v>1</v>
      </c>
      <c r="E24" s="142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14.25">
      <c r="A25" s="87" t="s">
        <v>49</v>
      </c>
      <c r="B25" s="116" t="s">
        <v>133</v>
      </c>
      <c r="C25" s="174" t="s">
        <v>66</v>
      </c>
      <c r="D25" s="143">
        <v>1</v>
      </c>
      <c r="E25" s="142"/>
      <c r="F25" s="152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94" customFormat="1" ht="14.25">
      <c r="A26" s="87" t="s">
        <v>50</v>
      </c>
      <c r="B26" s="116" t="s">
        <v>134</v>
      </c>
      <c r="C26" s="174" t="s">
        <v>66</v>
      </c>
      <c r="D26" s="143">
        <v>1</v>
      </c>
      <c r="E26" s="142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14.25">
      <c r="A27" s="87" t="s">
        <v>51</v>
      </c>
      <c r="B27" s="116" t="s">
        <v>135</v>
      </c>
      <c r="C27" s="174" t="s">
        <v>66</v>
      </c>
      <c r="D27" s="143">
        <v>1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127.5">
      <c r="A28" s="87" t="s">
        <v>52</v>
      </c>
      <c r="B28" s="116" t="s">
        <v>168</v>
      </c>
      <c r="C28" s="174" t="s">
        <v>66</v>
      </c>
      <c r="D28" s="136">
        <v>11</v>
      </c>
      <c r="E28" s="140"/>
      <c r="F28" s="149"/>
      <c r="G28" s="154"/>
      <c r="H28" s="147"/>
      <c r="I28" s="154"/>
      <c r="J28" s="147"/>
      <c r="K28" s="154"/>
      <c r="L28" s="147"/>
      <c r="M28" s="154"/>
      <c r="N28" s="147"/>
      <c r="O28" s="147"/>
    </row>
    <row r="29" spans="1:15" s="94" customFormat="1" ht="51">
      <c r="A29" s="87" t="s">
        <v>53</v>
      </c>
      <c r="B29" s="150" t="s">
        <v>73</v>
      </c>
      <c r="C29" s="145" t="s">
        <v>66</v>
      </c>
      <c r="D29" s="136">
        <v>11</v>
      </c>
      <c r="E29" s="140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12.75">
      <c r="A30" s="87" t="s">
        <v>54</v>
      </c>
      <c r="B30" s="116" t="s">
        <v>68</v>
      </c>
      <c r="C30" s="145" t="s">
        <v>20</v>
      </c>
      <c r="D30" s="133">
        <v>167.3</v>
      </c>
      <c r="E30" s="60"/>
      <c r="F30" s="152"/>
      <c r="G30" s="62"/>
      <c r="H30" s="149"/>
      <c r="I30" s="62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55</v>
      </c>
      <c r="B31" s="114" t="s">
        <v>74</v>
      </c>
      <c r="C31" s="145" t="s">
        <v>20</v>
      </c>
      <c r="D31" s="133">
        <v>167.3</v>
      </c>
      <c r="E31" s="60"/>
      <c r="F31" s="152"/>
      <c r="G31" s="62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51">
      <c r="A32" s="87" t="s">
        <v>56</v>
      </c>
      <c r="B32" s="111" t="s">
        <v>27</v>
      </c>
      <c r="C32" s="110" t="s">
        <v>28</v>
      </c>
      <c r="D32" s="135">
        <v>28</v>
      </c>
      <c r="E32" s="140"/>
      <c r="F32" s="118"/>
      <c r="G32" s="139"/>
      <c r="H32" s="50"/>
      <c r="I32" s="139"/>
      <c r="J32" s="50"/>
      <c r="K32" s="139"/>
      <c r="L32" s="50"/>
      <c r="M32" s="139"/>
      <c r="N32" s="50"/>
      <c r="O32" s="50"/>
    </row>
    <row r="33" spans="1:15" s="94" customFormat="1" ht="63.75">
      <c r="A33" s="87" t="s">
        <v>57</v>
      </c>
      <c r="B33" s="150" t="s">
        <v>75</v>
      </c>
      <c r="C33" s="145" t="s">
        <v>28</v>
      </c>
      <c r="D33" s="135">
        <v>10</v>
      </c>
      <c r="E33" s="140"/>
      <c r="F33" s="152"/>
      <c r="G33" s="154"/>
      <c r="H33" s="147"/>
      <c r="I33" s="154"/>
      <c r="J33" s="147"/>
      <c r="K33" s="154"/>
      <c r="L33" s="147"/>
      <c r="M33" s="154"/>
      <c r="N33" s="147"/>
      <c r="O33" s="147"/>
    </row>
    <row r="34" spans="1:15" s="105" customFormat="1" ht="25.5">
      <c r="A34" s="87" t="s">
        <v>58</v>
      </c>
      <c r="B34" s="150" t="s">
        <v>126</v>
      </c>
      <c r="C34" s="145" t="s">
        <v>26</v>
      </c>
      <c r="D34" s="136">
        <v>8</v>
      </c>
      <c r="E34" s="60"/>
      <c r="F34" s="152"/>
      <c r="G34" s="62"/>
      <c r="H34" s="149"/>
      <c r="I34" s="62"/>
      <c r="J34" s="147"/>
      <c r="K34" s="154"/>
      <c r="L34" s="147"/>
      <c r="M34" s="154"/>
      <c r="N34" s="147"/>
      <c r="O34" s="147"/>
    </row>
    <row r="35" spans="1:15" s="49" customFormat="1" ht="12.75">
      <c r="A35" s="120"/>
      <c r="B35" s="121"/>
      <c r="C35" s="182"/>
      <c r="D35" s="185"/>
      <c r="E35" s="186"/>
      <c r="F35" s="123"/>
      <c r="G35" s="122"/>
      <c r="H35" s="123"/>
      <c r="I35" s="122"/>
      <c r="J35" s="123"/>
      <c r="K35" s="122"/>
      <c r="L35" s="123"/>
      <c r="M35" s="122"/>
      <c r="N35" s="123"/>
      <c r="O35" s="123"/>
    </row>
    <row r="36" spans="1:15" s="49" customFormat="1" ht="12.75">
      <c r="A36" s="213" t="s">
        <v>217</v>
      </c>
      <c r="B36" s="214"/>
      <c r="C36" s="214"/>
      <c r="D36" s="214"/>
      <c r="E36" s="214"/>
      <c r="F36" s="214"/>
      <c r="G36" s="214"/>
      <c r="H36" s="214"/>
      <c r="I36" s="214"/>
      <c r="J36" s="215"/>
      <c r="K36" s="183">
        <f>SUM(K10:K35)</f>
        <v>0</v>
      </c>
      <c r="L36" s="184">
        <f>SUM(L10:L35)</f>
        <v>0</v>
      </c>
      <c r="M36" s="183">
        <f>SUM(M10:M35)</f>
        <v>0</v>
      </c>
      <c r="N36" s="184">
        <f>SUM(N10:N35)</f>
        <v>0</v>
      </c>
      <c r="O36" s="184">
        <f>SUM(O10:O35)</f>
        <v>0</v>
      </c>
    </row>
    <row r="37" spans="1:15" s="94" customFormat="1" ht="8.25" customHeight="1">
      <c r="A37" s="124"/>
      <c r="B37" s="125"/>
      <c r="C37" s="126"/>
      <c r="D37" s="124"/>
      <c r="E37" s="124"/>
      <c r="G37" s="127"/>
      <c r="H37" s="127"/>
      <c r="I37" s="127"/>
      <c r="J37" s="128"/>
      <c r="K37" s="130"/>
      <c r="L37" s="130"/>
      <c r="M37" s="130"/>
      <c r="N37" s="130"/>
      <c r="O37" s="130"/>
    </row>
    <row r="38" spans="1:14" s="94" customFormat="1" ht="12.75">
      <c r="A38" s="124"/>
      <c r="B38" s="131"/>
      <c r="C38" s="126"/>
      <c r="D38" s="124"/>
      <c r="E38" s="38"/>
      <c r="G38" s="127"/>
      <c r="H38" s="127"/>
      <c r="I38" s="127"/>
      <c r="J38" s="127"/>
      <c r="K38" s="127"/>
      <c r="L38" s="127"/>
      <c r="M38" s="127"/>
      <c r="N38" s="127"/>
    </row>
    <row r="39" spans="1:14" s="94" customFormat="1" ht="12.75">
      <c r="A39" s="124"/>
      <c r="B39" s="37" t="s">
        <v>13</v>
      </c>
      <c r="C39" s="126"/>
      <c r="D39" s="124"/>
      <c r="E39" s="210"/>
      <c r="F39" s="210"/>
      <c r="G39" s="210"/>
      <c r="H39" s="210"/>
      <c r="I39" s="210"/>
      <c r="J39" s="127"/>
      <c r="K39" s="127"/>
      <c r="L39" s="127"/>
      <c r="M39" s="127"/>
      <c r="N39" s="127"/>
    </row>
    <row r="40" spans="1:14" s="94" customFormat="1" ht="12.75">
      <c r="A40" s="124"/>
      <c r="B40" s="131"/>
      <c r="C40" s="126"/>
      <c r="D40" s="124"/>
      <c r="E40" s="132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24"/>
      <c r="B41" s="197"/>
      <c r="C41" s="197"/>
      <c r="D41" s="197"/>
      <c r="E41" s="209"/>
      <c r="F41" s="209"/>
      <c r="G41" s="209"/>
      <c r="H41" s="209"/>
      <c r="I41" s="209"/>
      <c r="J41" s="127"/>
      <c r="K41" s="127"/>
      <c r="L41" s="127"/>
      <c r="M41" s="127"/>
      <c r="N41" s="127"/>
    </row>
    <row r="42" spans="1:14" s="94" customFormat="1" ht="12.75">
      <c r="A42" s="124"/>
      <c r="B42" s="125"/>
      <c r="C42" s="126"/>
      <c r="D42" s="124"/>
      <c r="E42" s="124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24"/>
      <c r="B43" s="37" t="s">
        <v>14</v>
      </c>
      <c r="C43" s="126"/>
      <c r="D43" s="124"/>
      <c r="E43" s="210"/>
      <c r="F43" s="210"/>
      <c r="G43" s="210"/>
      <c r="H43" s="210"/>
      <c r="I43" s="210"/>
      <c r="J43" s="127"/>
      <c r="K43" s="127"/>
      <c r="L43" s="127"/>
      <c r="M43" s="127"/>
      <c r="N43" s="127"/>
    </row>
    <row r="44" spans="1:14" s="94" customFormat="1" ht="12.75">
      <c r="A44" s="124"/>
      <c r="B44" s="125"/>
      <c r="C44" s="126"/>
      <c r="D44" s="124"/>
      <c r="E44" s="124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24"/>
      <c r="B45" s="38"/>
      <c r="C45" s="126"/>
      <c r="D45" s="124"/>
      <c r="E45" s="124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24"/>
      <c r="B46" s="125"/>
      <c r="C46" s="126"/>
      <c r="D46" s="124"/>
      <c r="E46" s="124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24"/>
      <c r="B47" s="125"/>
      <c r="C47" s="126"/>
      <c r="D47" s="124"/>
      <c r="E47" s="124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24"/>
      <c r="B48" s="125"/>
      <c r="C48" s="126"/>
      <c r="D48" s="124"/>
      <c r="E48" s="124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24"/>
      <c r="B49" s="125"/>
      <c r="C49" s="126"/>
      <c r="D49" s="124"/>
      <c r="E49" s="124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24"/>
      <c r="B50" s="125"/>
      <c r="C50" s="126"/>
      <c r="D50" s="124"/>
      <c r="E50" s="124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24"/>
      <c r="B51" s="125"/>
      <c r="C51" s="126"/>
      <c r="D51" s="124"/>
      <c r="E51" s="124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24"/>
      <c r="B52" s="125"/>
      <c r="C52" s="126"/>
      <c r="D52" s="124"/>
      <c r="E52" s="124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24"/>
      <c r="B53" s="125"/>
      <c r="C53" s="126"/>
      <c r="D53" s="124"/>
      <c r="E53" s="124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24"/>
      <c r="B54" s="125"/>
      <c r="C54" s="126"/>
      <c r="D54" s="124"/>
      <c r="E54" s="124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24"/>
      <c r="B55" s="125"/>
      <c r="C55" s="126"/>
      <c r="D55" s="124"/>
      <c r="E55" s="124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24"/>
      <c r="B56" s="125"/>
      <c r="C56" s="126"/>
      <c r="D56" s="124"/>
      <c r="E56" s="124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24"/>
      <c r="B57" s="125"/>
      <c r="C57" s="126"/>
      <c r="D57" s="124"/>
      <c r="E57" s="124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24"/>
      <c r="B58" s="125"/>
      <c r="C58" s="126"/>
      <c r="D58" s="124"/>
      <c r="E58" s="124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24"/>
      <c r="B59" s="125"/>
      <c r="C59" s="126"/>
      <c r="D59" s="124"/>
      <c r="E59" s="124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24"/>
      <c r="B60" s="125"/>
      <c r="C60" s="126"/>
      <c r="D60" s="124"/>
      <c r="E60" s="124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24"/>
      <c r="B61" s="125"/>
      <c r="C61" s="126"/>
      <c r="D61" s="124"/>
      <c r="E61" s="124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24"/>
      <c r="B62" s="125"/>
      <c r="C62" s="126"/>
      <c r="D62" s="124"/>
      <c r="E62" s="124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24"/>
      <c r="B63" s="125"/>
      <c r="C63" s="126"/>
      <c r="D63" s="124"/>
      <c r="E63" s="124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24"/>
      <c r="B64" s="125"/>
      <c r="C64" s="126"/>
      <c r="D64" s="124"/>
      <c r="E64" s="124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24"/>
      <c r="B65" s="125"/>
      <c r="C65" s="126"/>
      <c r="D65" s="124"/>
      <c r="E65" s="124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24"/>
      <c r="B66" s="125"/>
      <c r="C66" s="126"/>
      <c r="D66" s="124"/>
      <c r="E66" s="124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24"/>
      <c r="B67" s="125"/>
      <c r="C67" s="126"/>
      <c r="D67" s="124"/>
      <c r="E67" s="124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24"/>
      <c r="B68" s="125"/>
      <c r="C68" s="126"/>
      <c r="D68" s="124"/>
      <c r="E68" s="124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24"/>
      <c r="B69" s="125"/>
      <c r="C69" s="126"/>
      <c r="D69" s="124"/>
      <c r="E69" s="124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24"/>
      <c r="B70" s="125"/>
      <c r="C70" s="126"/>
      <c r="D70" s="124"/>
      <c r="E70" s="124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24"/>
      <c r="B71" s="125"/>
      <c r="C71" s="126"/>
      <c r="D71" s="124"/>
      <c r="E71" s="124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24"/>
      <c r="B72" s="125"/>
      <c r="C72" s="126"/>
      <c r="D72" s="124"/>
      <c r="E72" s="124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24"/>
      <c r="B73" s="125"/>
      <c r="C73" s="126"/>
      <c r="D73" s="124"/>
      <c r="E73" s="124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24"/>
      <c r="B74" s="125"/>
      <c r="C74" s="126"/>
      <c r="D74" s="124"/>
      <c r="E74" s="124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24"/>
      <c r="B75" s="125"/>
      <c r="C75" s="126"/>
      <c r="D75" s="124"/>
      <c r="E75" s="124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24"/>
      <c r="B76" s="125"/>
      <c r="C76" s="126"/>
      <c r="D76" s="124"/>
      <c r="E76" s="124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24"/>
      <c r="B77" s="125"/>
      <c r="C77" s="126"/>
      <c r="D77" s="124"/>
      <c r="E77" s="124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24"/>
      <c r="B78" s="125"/>
      <c r="C78" s="126"/>
      <c r="D78" s="124"/>
      <c r="E78" s="124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24"/>
      <c r="B79" s="125"/>
      <c r="C79" s="126"/>
      <c r="D79" s="124"/>
      <c r="E79" s="124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24"/>
      <c r="B80" s="125"/>
      <c r="C80" s="126"/>
      <c r="D80" s="124"/>
      <c r="E80" s="124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24"/>
      <c r="B81" s="125"/>
      <c r="C81" s="126"/>
      <c r="D81" s="124"/>
      <c r="E81" s="124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24"/>
      <c r="B82" s="125"/>
      <c r="C82" s="126"/>
      <c r="D82" s="124"/>
      <c r="E82" s="124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24"/>
      <c r="B83" s="125"/>
      <c r="C83" s="126"/>
      <c r="D83" s="124"/>
      <c r="E83" s="124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24"/>
      <c r="B84" s="125"/>
      <c r="C84" s="126"/>
      <c r="D84" s="124"/>
      <c r="E84" s="124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24"/>
      <c r="B85" s="125"/>
      <c r="C85" s="126"/>
      <c r="D85" s="124"/>
      <c r="E85" s="124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24"/>
      <c r="B86" s="125"/>
      <c r="C86" s="126"/>
      <c r="D86" s="124"/>
      <c r="E86" s="124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24"/>
      <c r="B87" s="125"/>
      <c r="C87" s="126"/>
      <c r="D87" s="124"/>
      <c r="E87" s="124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24"/>
      <c r="B88" s="125"/>
      <c r="C88" s="126"/>
      <c r="D88" s="124"/>
      <c r="E88" s="124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24"/>
      <c r="B89" s="125"/>
      <c r="C89" s="126"/>
      <c r="D89" s="124"/>
      <c r="E89" s="124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24"/>
      <c r="B90" s="125"/>
      <c r="C90" s="126"/>
      <c r="D90" s="124"/>
      <c r="E90" s="124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24"/>
      <c r="B91" s="125"/>
      <c r="C91" s="126"/>
      <c r="D91" s="124"/>
      <c r="E91" s="124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24"/>
      <c r="B92" s="125"/>
      <c r="C92" s="126"/>
      <c r="D92" s="124"/>
      <c r="E92" s="124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24"/>
      <c r="B93" s="125"/>
      <c r="C93" s="126"/>
      <c r="D93" s="124"/>
      <c r="E93" s="124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24"/>
      <c r="B94" s="125"/>
      <c r="C94" s="126"/>
      <c r="D94" s="124"/>
      <c r="E94" s="124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24"/>
      <c r="B95" s="125"/>
      <c r="C95" s="126"/>
      <c r="D95" s="124"/>
      <c r="E95" s="124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24"/>
      <c r="B96" s="125"/>
      <c r="C96" s="126"/>
      <c r="D96" s="124"/>
      <c r="E96" s="124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24"/>
      <c r="B97" s="125"/>
      <c r="C97" s="126"/>
      <c r="D97" s="124"/>
      <c r="E97" s="124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24"/>
      <c r="B98" s="125"/>
      <c r="C98" s="126"/>
      <c r="D98" s="124"/>
      <c r="E98" s="124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24"/>
      <c r="B99" s="125"/>
      <c r="C99" s="126"/>
      <c r="D99" s="124"/>
      <c r="E99" s="124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24"/>
      <c r="B100" s="125"/>
      <c r="C100" s="126"/>
      <c r="D100" s="124"/>
      <c r="E100" s="124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24"/>
      <c r="B101" s="125"/>
      <c r="C101" s="126"/>
      <c r="D101" s="124"/>
      <c r="E101" s="124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24"/>
      <c r="B102" s="125"/>
      <c r="C102" s="126"/>
      <c r="D102" s="124"/>
      <c r="E102" s="124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24"/>
      <c r="B103" s="125"/>
      <c r="C103" s="126"/>
      <c r="D103" s="124"/>
      <c r="E103" s="124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24"/>
      <c r="B104" s="125"/>
      <c r="C104" s="126"/>
      <c r="D104" s="124"/>
      <c r="E104" s="124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24"/>
      <c r="B105" s="125"/>
      <c r="C105" s="126"/>
      <c r="D105" s="124"/>
      <c r="E105" s="124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24"/>
      <c r="B106" s="125"/>
      <c r="C106" s="126"/>
      <c r="D106" s="124"/>
      <c r="E106" s="124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24"/>
      <c r="B107" s="125"/>
      <c r="C107" s="126"/>
      <c r="D107" s="124"/>
      <c r="E107" s="124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24"/>
      <c r="B108" s="125"/>
      <c r="C108" s="126"/>
      <c r="D108" s="124"/>
      <c r="E108" s="124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24"/>
      <c r="B109" s="125"/>
      <c r="C109" s="126"/>
      <c r="D109" s="124"/>
      <c r="E109" s="124"/>
      <c r="G109" s="127"/>
      <c r="H109" s="127"/>
      <c r="I109" s="127"/>
      <c r="J109" s="127"/>
      <c r="K109" s="127"/>
      <c r="L109" s="127"/>
      <c r="M109" s="127"/>
      <c r="N109" s="127"/>
    </row>
  </sheetData>
  <sheetProtection/>
  <mergeCells count="11">
    <mergeCell ref="E41:I41"/>
    <mergeCell ref="B41:D41"/>
    <mergeCell ref="E43:I43"/>
    <mergeCell ref="K7:O7"/>
    <mergeCell ref="E7:J7"/>
    <mergeCell ref="A36:J36"/>
    <mergeCell ref="A7:A8"/>
    <mergeCell ref="C7:C8"/>
    <mergeCell ref="D7:D8"/>
    <mergeCell ref="B7:B8"/>
    <mergeCell ref="E39:I39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81" r:id="rId1"/>
  <headerFooter alignWithMargins="0">
    <oddHeader>&amp;C&amp;12LOKĀLĀ TĀME Nr. Ū.1.1 
Ūdensapgādes tīkli Miltiņos (Ū1 no Vē-ŪM-1 līdz Vē-ŪM-19)</oddHeader>
    <oddFooter>&amp;C&amp;8&amp;P</oddFooter>
  </headerFooter>
  <rowBreaks count="2" manualBreakCount="2">
    <brk id="16" max="14" man="1"/>
    <brk id="2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2"/>
  <sheetViews>
    <sheetView view="pageBreakPreview" zoomScale="90" zoomScaleSheetLayoutView="90" zoomScalePageLayoutView="0" workbookViewId="0" topLeftCell="A25">
      <selection activeCell="D30" sqref="D30"/>
    </sheetView>
  </sheetViews>
  <sheetFormatPr defaultColWidth="9.140625" defaultRowHeight="12.75"/>
  <cols>
    <col min="1" max="1" width="7.00390625" style="167" customWidth="1"/>
    <col min="2" max="2" width="37.57421875" style="1" customWidth="1"/>
    <col min="3" max="3" width="6.140625" style="2" customWidth="1"/>
    <col min="4" max="4" width="7.8515625" style="167" customWidth="1"/>
    <col min="5" max="5" width="6.28125" style="167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93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65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45" t="s">
        <v>29</v>
      </c>
      <c r="B11" s="150" t="s">
        <v>119</v>
      </c>
      <c r="C11" s="151" t="s">
        <v>15</v>
      </c>
      <c r="D11" s="153">
        <v>1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38.25">
      <c r="A12" s="145" t="s">
        <v>30</v>
      </c>
      <c r="B12" s="150" t="s">
        <v>140</v>
      </c>
      <c r="C12" s="151" t="s">
        <v>15</v>
      </c>
      <c r="D12" s="136">
        <v>6</v>
      </c>
      <c r="E12" s="60"/>
      <c r="F12" s="152"/>
      <c r="G12" s="62"/>
      <c r="H12" s="149"/>
      <c r="I12" s="62"/>
      <c r="J12" s="149"/>
      <c r="K12" s="154"/>
      <c r="L12" s="147"/>
      <c r="M12" s="154"/>
      <c r="N12" s="147"/>
      <c r="O12" s="147"/>
    </row>
    <row r="13" spans="1:15" s="63" customFormat="1" ht="25.5">
      <c r="A13" s="145" t="s">
        <v>31</v>
      </c>
      <c r="B13" s="150" t="s">
        <v>67</v>
      </c>
      <c r="C13" s="151" t="s">
        <v>23</v>
      </c>
      <c r="D13" s="146">
        <v>48</v>
      </c>
      <c r="E13" s="138"/>
      <c r="F13" s="152"/>
      <c r="G13" s="154"/>
      <c r="H13" s="149"/>
      <c r="I13" s="154"/>
      <c r="J13" s="147"/>
      <c r="K13" s="154"/>
      <c r="L13" s="147"/>
      <c r="M13" s="154"/>
      <c r="N13" s="147"/>
      <c r="O13" s="147"/>
    </row>
    <row r="14" spans="1:15" s="63" customFormat="1" ht="38.25">
      <c r="A14" s="145" t="s">
        <v>32</v>
      </c>
      <c r="B14" s="150" t="s">
        <v>139</v>
      </c>
      <c r="C14" s="151" t="s">
        <v>21</v>
      </c>
      <c r="D14" s="146">
        <v>54</v>
      </c>
      <c r="E14" s="60"/>
      <c r="F14" s="152"/>
      <c r="G14" s="154"/>
      <c r="H14" s="149"/>
      <c r="I14" s="62"/>
      <c r="J14" s="147"/>
      <c r="K14" s="154"/>
      <c r="L14" s="147"/>
      <c r="M14" s="154"/>
      <c r="N14" s="147"/>
      <c r="O14" s="147"/>
    </row>
    <row r="15" spans="1:15" s="63" customFormat="1" ht="38.25">
      <c r="A15" s="145" t="s">
        <v>33</v>
      </c>
      <c r="B15" s="150" t="s">
        <v>138</v>
      </c>
      <c r="C15" s="151" t="s">
        <v>21</v>
      </c>
      <c r="D15" s="146">
        <v>54</v>
      </c>
      <c r="E15" s="60"/>
      <c r="F15" s="152"/>
      <c r="G15" s="154"/>
      <c r="H15" s="149"/>
      <c r="I15" s="62"/>
      <c r="J15" s="149"/>
      <c r="K15" s="154"/>
      <c r="L15" s="147"/>
      <c r="M15" s="154"/>
      <c r="N15" s="147"/>
      <c r="O15" s="147"/>
    </row>
    <row r="16" spans="1:15" s="63" customFormat="1" ht="38.25">
      <c r="A16" s="145" t="s">
        <v>34</v>
      </c>
      <c r="B16" s="150" t="s">
        <v>120</v>
      </c>
      <c r="C16" s="151" t="s">
        <v>21</v>
      </c>
      <c r="D16" s="146">
        <v>9</v>
      </c>
      <c r="E16" s="60"/>
      <c r="F16" s="152"/>
      <c r="G16" s="62"/>
      <c r="H16" s="149"/>
      <c r="I16" s="62"/>
      <c r="J16" s="149"/>
      <c r="K16" s="154"/>
      <c r="L16" s="147"/>
      <c r="M16" s="154"/>
      <c r="N16" s="147"/>
      <c r="O16" s="147"/>
    </row>
    <row r="17" spans="1:15" ht="63.75">
      <c r="A17" s="145" t="s">
        <v>35</v>
      </c>
      <c r="B17" s="150" t="s">
        <v>22</v>
      </c>
      <c r="C17" s="151" t="s">
        <v>20</v>
      </c>
      <c r="D17" s="146">
        <v>14</v>
      </c>
      <c r="E17" s="140"/>
      <c r="F17" s="152"/>
      <c r="G17" s="154"/>
      <c r="H17" s="147"/>
      <c r="I17" s="154"/>
      <c r="J17" s="147"/>
      <c r="K17" s="154"/>
      <c r="L17" s="147"/>
      <c r="M17" s="154"/>
      <c r="N17" s="147"/>
      <c r="O17" s="147"/>
    </row>
    <row r="18" spans="1:15" ht="12.75">
      <c r="A18" s="145"/>
      <c r="B18" s="115" t="s">
        <v>25</v>
      </c>
      <c r="C18" s="15"/>
      <c r="D18" s="65"/>
      <c r="E18" s="21"/>
      <c r="F18" s="26"/>
      <c r="G18" s="28"/>
      <c r="H18" s="30"/>
      <c r="I18" s="28"/>
      <c r="J18" s="30"/>
      <c r="K18" s="28"/>
      <c r="L18" s="30"/>
      <c r="M18" s="28"/>
      <c r="N18" s="30"/>
      <c r="O18" s="36"/>
    </row>
    <row r="19" spans="1:15" ht="108" customHeight="1">
      <c r="A19" s="145" t="s">
        <v>36</v>
      </c>
      <c r="B19" s="150" t="s">
        <v>122</v>
      </c>
      <c r="C19" s="151" t="s">
        <v>15</v>
      </c>
      <c r="D19" s="153">
        <v>20</v>
      </c>
      <c r="E19" s="138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ht="63.75">
      <c r="A20" s="145" t="s">
        <v>37</v>
      </c>
      <c r="B20" s="150" t="s">
        <v>137</v>
      </c>
      <c r="C20" s="151" t="s">
        <v>20</v>
      </c>
      <c r="D20" s="146">
        <v>32.2</v>
      </c>
      <c r="E20" s="138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ht="25.5">
      <c r="A21" s="145" t="s">
        <v>38</v>
      </c>
      <c r="B21" s="150" t="s">
        <v>67</v>
      </c>
      <c r="C21" s="151" t="s">
        <v>23</v>
      </c>
      <c r="D21" s="146">
        <v>58</v>
      </c>
      <c r="E21" s="138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105" customFormat="1" ht="12.75">
      <c r="A22" s="106">
        <v>2</v>
      </c>
      <c r="B22" s="107" t="s">
        <v>123</v>
      </c>
      <c r="C22" s="108"/>
      <c r="D22" s="109"/>
      <c r="E22" s="102"/>
      <c r="F22" s="103"/>
      <c r="G22" s="104"/>
      <c r="H22" s="103"/>
      <c r="I22" s="104"/>
      <c r="J22" s="103"/>
      <c r="K22" s="104"/>
      <c r="L22" s="103"/>
      <c r="M22" s="104"/>
      <c r="N22" s="103"/>
      <c r="O22" s="103"/>
    </row>
    <row r="23" spans="1:15" s="94" customFormat="1" ht="51">
      <c r="A23" s="87" t="s">
        <v>42</v>
      </c>
      <c r="B23" s="116" t="s">
        <v>124</v>
      </c>
      <c r="C23" s="145" t="s">
        <v>20</v>
      </c>
      <c r="D23" s="137">
        <v>557.2</v>
      </c>
      <c r="E23" s="142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12.75">
      <c r="A24" s="87" t="s">
        <v>43</v>
      </c>
      <c r="B24" s="116" t="s">
        <v>127</v>
      </c>
      <c r="C24" s="145" t="s">
        <v>66</v>
      </c>
      <c r="D24" s="143">
        <v>2</v>
      </c>
      <c r="E24" s="142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12.75">
      <c r="A25" s="87" t="s">
        <v>44</v>
      </c>
      <c r="B25" s="119" t="s">
        <v>128</v>
      </c>
      <c r="C25" s="145" t="s">
        <v>66</v>
      </c>
      <c r="D25" s="143">
        <v>6</v>
      </c>
      <c r="E25" s="142"/>
      <c r="F25" s="152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94" customFormat="1" ht="51">
      <c r="A26" s="87" t="s">
        <v>45</v>
      </c>
      <c r="B26" s="116" t="s">
        <v>129</v>
      </c>
      <c r="C26" s="145" t="s">
        <v>15</v>
      </c>
      <c r="D26" s="143">
        <v>6</v>
      </c>
      <c r="E26" s="142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12.75">
      <c r="A27" s="87" t="s">
        <v>46</v>
      </c>
      <c r="B27" s="119" t="s">
        <v>136</v>
      </c>
      <c r="C27" s="174" t="s">
        <v>66</v>
      </c>
      <c r="D27" s="143">
        <v>2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12.75">
      <c r="A28" s="87" t="s">
        <v>47</v>
      </c>
      <c r="B28" s="119" t="s">
        <v>130</v>
      </c>
      <c r="C28" s="174" t="s">
        <v>66</v>
      </c>
      <c r="D28" s="143">
        <v>4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12.75">
      <c r="A29" s="87" t="s">
        <v>48</v>
      </c>
      <c r="B29" s="119" t="s">
        <v>132</v>
      </c>
      <c r="C29" s="174" t="s">
        <v>66</v>
      </c>
      <c r="D29" s="143">
        <v>2</v>
      </c>
      <c r="E29" s="142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127.5">
      <c r="A30" s="87" t="s">
        <v>49</v>
      </c>
      <c r="B30" s="116" t="s">
        <v>169</v>
      </c>
      <c r="C30" s="174" t="s">
        <v>66</v>
      </c>
      <c r="D30" s="136">
        <v>20</v>
      </c>
      <c r="E30" s="141"/>
      <c r="F30" s="149"/>
      <c r="G30" s="154"/>
      <c r="H30" s="147"/>
      <c r="I30" s="154"/>
      <c r="J30" s="147"/>
      <c r="K30" s="154"/>
      <c r="L30" s="147"/>
      <c r="M30" s="154"/>
      <c r="N30" s="147"/>
      <c r="O30" s="147"/>
    </row>
    <row r="31" spans="1:15" s="94" customFormat="1" ht="51">
      <c r="A31" s="87" t="s">
        <v>50</v>
      </c>
      <c r="B31" s="150" t="s">
        <v>73</v>
      </c>
      <c r="C31" s="145" t="s">
        <v>66</v>
      </c>
      <c r="D31" s="136">
        <v>20</v>
      </c>
      <c r="E31" s="140"/>
      <c r="F31" s="152"/>
      <c r="G31" s="154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12.75">
      <c r="A32" s="87" t="s">
        <v>51</v>
      </c>
      <c r="B32" s="116" t="s">
        <v>68</v>
      </c>
      <c r="C32" s="145" t="s">
        <v>20</v>
      </c>
      <c r="D32" s="133">
        <v>557.2</v>
      </c>
      <c r="E32" s="60"/>
      <c r="F32" s="152"/>
      <c r="G32" s="62"/>
      <c r="H32" s="149"/>
      <c r="I32" s="62"/>
      <c r="J32" s="147"/>
      <c r="K32" s="154"/>
      <c r="L32" s="147"/>
      <c r="M32" s="154"/>
      <c r="N32" s="147"/>
      <c r="O32" s="147"/>
    </row>
    <row r="33" spans="1:15" s="94" customFormat="1" ht="12.75">
      <c r="A33" s="87" t="s">
        <v>52</v>
      </c>
      <c r="B33" s="114" t="s">
        <v>74</v>
      </c>
      <c r="C33" s="145" t="s">
        <v>20</v>
      </c>
      <c r="D33" s="133">
        <v>557.2</v>
      </c>
      <c r="E33" s="60"/>
      <c r="F33" s="152"/>
      <c r="G33" s="62"/>
      <c r="H33" s="149"/>
      <c r="I33" s="154"/>
      <c r="J33" s="147"/>
      <c r="K33" s="154"/>
      <c r="L33" s="147"/>
      <c r="M33" s="154"/>
      <c r="N33" s="147"/>
      <c r="O33" s="147"/>
    </row>
    <row r="34" spans="1:15" s="94" customFormat="1" ht="51">
      <c r="A34" s="87" t="s">
        <v>53</v>
      </c>
      <c r="B34" s="150" t="s">
        <v>27</v>
      </c>
      <c r="C34" s="145" t="s">
        <v>28</v>
      </c>
      <c r="D34" s="135">
        <v>47</v>
      </c>
      <c r="E34" s="140"/>
      <c r="F34" s="152"/>
      <c r="G34" s="154"/>
      <c r="H34" s="147"/>
      <c r="I34" s="154"/>
      <c r="J34" s="147"/>
      <c r="K34" s="154"/>
      <c r="L34" s="147"/>
      <c r="M34" s="154"/>
      <c r="N34" s="147"/>
      <c r="O34" s="147"/>
    </row>
    <row r="35" spans="1:15" s="94" customFormat="1" ht="63.75">
      <c r="A35" s="87" t="s">
        <v>54</v>
      </c>
      <c r="B35" s="150" t="s">
        <v>75</v>
      </c>
      <c r="C35" s="145" t="s">
        <v>28</v>
      </c>
      <c r="D35" s="135">
        <v>19</v>
      </c>
      <c r="E35" s="140"/>
      <c r="F35" s="152"/>
      <c r="G35" s="154"/>
      <c r="H35" s="147"/>
      <c r="I35" s="154"/>
      <c r="J35" s="147"/>
      <c r="K35" s="154"/>
      <c r="L35" s="147"/>
      <c r="M35" s="154"/>
      <c r="N35" s="147"/>
      <c r="O35" s="147"/>
    </row>
    <row r="36" spans="1:15" s="105" customFormat="1" ht="25.5">
      <c r="A36" s="87" t="s">
        <v>55</v>
      </c>
      <c r="B36" s="150" t="s">
        <v>126</v>
      </c>
      <c r="C36" s="145" t="s">
        <v>26</v>
      </c>
      <c r="D36" s="136">
        <v>1</v>
      </c>
      <c r="E36" s="60"/>
      <c r="F36" s="152"/>
      <c r="G36" s="62"/>
      <c r="H36" s="149"/>
      <c r="I36" s="62"/>
      <c r="J36" s="147"/>
      <c r="K36" s="154"/>
      <c r="L36" s="147"/>
      <c r="M36" s="154"/>
      <c r="N36" s="147"/>
      <c r="O36" s="147"/>
    </row>
    <row r="37" spans="1:15" s="94" customFormat="1" ht="25.5">
      <c r="A37" s="87" t="s">
        <v>56</v>
      </c>
      <c r="B37" s="150" t="s">
        <v>70</v>
      </c>
      <c r="C37" s="145" t="s">
        <v>66</v>
      </c>
      <c r="D37" s="136">
        <v>8</v>
      </c>
      <c r="E37" s="140"/>
      <c r="F37" s="152"/>
      <c r="G37" s="154"/>
      <c r="H37" s="147"/>
      <c r="I37" s="154"/>
      <c r="J37" s="147"/>
      <c r="K37" s="154"/>
      <c r="L37" s="147"/>
      <c r="M37" s="154"/>
      <c r="N37" s="147"/>
      <c r="O37" s="147"/>
    </row>
    <row r="38" spans="1:15" s="49" customFormat="1" ht="12.75">
      <c r="A38" s="120"/>
      <c r="B38" s="121"/>
      <c r="C38" s="182"/>
      <c r="D38" s="185"/>
      <c r="E38" s="186"/>
      <c r="F38" s="123"/>
      <c r="G38" s="122"/>
      <c r="H38" s="123"/>
      <c r="I38" s="122"/>
      <c r="J38" s="123"/>
      <c r="K38" s="122"/>
      <c r="L38" s="123"/>
      <c r="M38" s="122"/>
      <c r="N38" s="123"/>
      <c r="O38" s="123"/>
    </row>
    <row r="39" spans="1:15" s="49" customFormat="1" ht="12.75">
      <c r="A39" s="213" t="s">
        <v>125</v>
      </c>
      <c r="B39" s="214"/>
      <c r="C39" s="214"/>
      <c r="D39" s="214"/>
      <c r="E39" s="214"/>
      <c r="F39" s="214"/>
      <c r="G39" s="214"/>
      <c r="H39" s="214"/>
      <c r="I39" s="214"/>
      <c r="J39" s="215"/>
      <c r="K39" s="129">
        <f>SUM(K10:K38)</f>
        <v>0</v>
      </c>
      <c r="L39" s="184">
        <f>SUM(L10:L38)</f>
        <v>0</v>
      </c>
      <c r="M39" s="183">
        <f>SUM(M10:M38)</f>
        <v>0</v>
      </c>
      <c r="N39" s="184">
        <f>SUM(N10:N38)</f>
        <v>0</v>
      </c>
      <c r="O39" s="184">
        <f>SUM(O10:O38)</f>
        <v>0</v>
      </c>
    </row>
    <row r="40" spans="1:15" s="94" customFormat="1" ht="8.25" customHeight="1">
      <c r="A40" s="169"/>
      <c r="B40" s="125"/>
      <c r="C40" s="126"/>
      <c r="D40" s="169"/>
      <c r="E40" s="169"/>
      <c r="G40" s="127"/>
      <c r="H40" s="127"/>
      <c r="I40" s="127"/>
      <c r="J40" s="128"/>
      <c r="K40" s="130"/>
      <c r="L40" s="130"/>
      <c r="M40" s="130"/>
      <c r="N40" s="130"/>
      <c r="O40" s="130"/>
    </row>
    <row r="41" spans="1:14" s="94" customFormat="1" ht="12.75">
      <c r="A41" s="169"/>
      <c r="B41" s="131"/>
      <c r="C41" s="126"/>
      <c r="D41" s="169"/>
      <c r="E41" s="168"/>
      <c r="G41" s="127"/>
      <c r="H41" s="127"/>
      <c r="I41" s="127"/>
      <c r="J41" s="127"/>
      <c r="K41" s="127"/>
      <c r="L41" s="127"/>
      <c r="M41" s="127"/>
      <c r="N41" s="127"/>
    </row>
    <row r="42" spans="1:14" s="94" customFormat="1" ht="12.75">
      <c r="A42" s="169"/>
      <c r="B42" s="37" t="s">
        <v>13</v>
      </c>
      <c r="C42" s="126"/>
      <c r="D42" s="169"/>
      <c r="E42" s="210"/>
      <c r="F42" s="210"/>
      <c r="G42" s="210"/>
      <c r="H42" s="210"/>
      <c r="I42" s="210"/>
      <c r="J42" s="127"/>
      <c r="K42" s="127"/>
      <c r="L42" s="127"/>
      <c r="M42" s="127"/>
      <c r="N42" s="127"/>
    </row>
    <row r="43" spans="1:14" s="94" customFormat="1" ht="12.75">
      <c r="A43" s="169"/>
      <c r="B43" s="131"/>
      <c r="C43" s="126"/>
      <c r="D43" s="169"/>
      <c r="E43" s="132"/>
      <c r="G43" s="127"/>
      <c r="H43" s="127"/>
      <c r="I43" s="127"/>
      <c r="J43" s="127"/>
      <c r="K43" s="127"/>
      <c r="L43" s="127"/>
      <c r="M43" s="127"/>
      <c r="N43" s="127"/>
    </row>
    <row r="44" spans="1:14" s="94" customFormat="1" ht="12.75">
      <c r="A44" s="169"/>
      <c r="B44" s="197"/>
      <c r="C44" s="197"/>
      <c r="D44" s="197"/>
      <c r="E44" s="209"/>
      <c r="F44" s="209"/>
      <c r="G44" s="209"/>
      <c r="H44" s="209"/>
      <c r="I44" s="209"/>
      <c r="J44" s="127"/>
      <c r="K44" s="127"/>
      <c r="L44" s="127"/>
      <c r="M44" s="127"/>
      <c r="N44" s="127"/>
    </row>
    <row r="45" spans="1:14" s="94" customFormat="1" ht="12.75">
      <c r="A45" s="169"/>
      <c r="B45" s="125"/>
      <c r="C45" s="126"/>
      <c r="D45" s="169"/>
      <c r="E45" s="169"/>
      <c r="G45" s="127"/>
      <c r="H45" s="127"/>
      <c r="I45" s="127"/>
      <c r="J45" s="127"/>
      <c r="K45" s="127"/>
      <c r="L45" s="127"/>
      <c r="M45" s="127"/>
      <c r="N45" s="127"/>
    </row>
    <row r="46" spans="1:14" s="94" customFormat="1" ht="12.75">
      <c r="A46" s="169"/>
      <c r="B46" s="37" t="s">
        <v>14</v>
      </c>
      <c r="C46" s="126"/>
      <c r="D46" s="169"/>
      <c r="E46" s="210"/>
      <c r="F46" s="210"/>
      <c r="G46" s="210"/>
      <c r="H46" s="210"/>
      <c r="I46" s="210"/>
      <c r="J46" s="127"/>
      <c r="K46" s="127"/>
      <c r="L46" s="127"/>
      <c r="M46" s="127"/>
      <c r="N46" s="127"/>
    </row>
    <row r="47" spans="1:14" s="94" customFormat="1" ht="12.75">
      <c r="A47" s="169"/>
      <c r="B47" s="125"/>
      <c r="C47" s="126"/>
      <c r="D47" s="169"/>
      <c r="E47" s="169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69"/>
      <c r="B48" s="168"/>
      <c r="C48" s="126"/>
      <c r="D48" s="169"/>
      <c r="E48" s="169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69"/>
      <c r="B49" s="125"/>
      <c r="C49" s="126"/>
      <c r="D49" s="169"/>
      <c r="E49" s="169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69"/>
      <c r="B50" s="125"/>
      <c r="C50" s="126"/>
      <c r="D50" s="169"/>
      <c r="E50" s="169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69"/>
      <c r="B51" s="125"/>
      <c r="C51" s="126"/>
      <c r="D51" s="169"/>
      <c r="E51" s="169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69"/>
      <c r="B52" s="125"/>
      <c r="C52" s="126"/>
      <c r="D52" s="169"/>
      <c r="E52" s="169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69"/>
      <c r="B53" s="125"/>
      <c r="C53" s="126"/>
      <c r="D53" s="169"/>
      <c r="E53" s="169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69"/>
      <c r="B54" s="125"/>
      <c r="C54" s="126"/>
      <c r="D54" s="169"/>
      <c r="E54" s="169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69"/>
      <c r="B55" s="125"/>
      <c r="C55" s="126"/>
      <c r="D55" s="169"/>
      <c r="E55" s="169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69"/>
      <c r="B56" s="125"/>
      <c r="C56" s="126"/>
      <c r="D56" s="169"/>
      <c r="E56" s="169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69"/>
      <c r="B57" s="125"/>
      <c r="C57" s="126"/>
      <c r="D57" s="169"/>
      <c r="E57" s="169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69"/>
      <c r="B58" s="125"/>
      <c r="C58" s="126"/>
      <c r="D58" s="169"/>
      <c r="E58" s="169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69"/>
      <c r="B59" s="125"/>
      <c r="C59" s="126"/>
      <c r="D59" s="169"/>
      <c r="E59" s="169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69"/>
      <c r="B60" s="125"/>
      <c r="C60" s="126"/>
      <c r="D60" s="169"/>
      <c r="E60" s="169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69"/>
      <c r="B61" s="125"/>
      <c r="C61" s="126"/>
      <c r="D61" s="169"/>
      <c r="E61" s="169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69"/>
      <c r="B62" s="125"/>
      <c r="C62" s="126"/>
      <c r="D62" s="169"/>
      <c r="E62" s="169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69"/>
      <c r="B63" s="125"/>
      <c r="C63" s="126"/>
      <c r="D63" s="169"/>
      <c r="E63" s="169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69"/>
      <c r="B64" s="125"/>
      <c r="C64" s="126"/>
      <c r="D64" s="169"/>
      <c r="E64" s="169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69"/>
      <c r="B65" s="125"/>
      <c r="C65" s="126"/>
      <c r="D65" s="169"/>
      <c r="E65" s="169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69"/>
      <c r="B66" s="125"/>
      <c r="C66" s="126"/>
      <c r="D66" s="169"/>
      <c r="E66" s="169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69"/>
      <c r="B67" s="125"/>
      <c r="C67" s="126"/>
      <c r="D67" s="169"/>
      <c r="E67" s="169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69"/>
      <c r="B68" s="125"/>
      <c r="C68" s="126"/>
      <c r="D68" s="169"/>
      <c r="E68" s="169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69"/>
      <c r="B69" s="125"/>
      <c r="C69" s="126"/>
      <c r="D69" s="169"/>
      <c r="E69" s="169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69"/>
      <c r="B70" s="125"/>
      <c r="C70" s="126"/>
      <c r="D70" s="169"/>
      <c r="E70" s="169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69"/>
      <c r="B71" s="125"/>
      <c r="C71" s="126"/>
      <c r="D71" s="169"/>
      <c r="E71" s="169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69"/>
      <c r="B72" s="125"/>
      <c r="C72" s="126"/>
      <c r="D72" s="169"/>
      <c r="E72" s="169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69"/>
      <c r="B73" s="125"/>
      <c r="C73" s="126"/>
      <c r="D73" s="169"/>
      <c r="E73" s="169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69"/>
      <c r="B74" s="125"/>
      <c r="C74" s="126"/>
      <c r="D74" s="169"/>
      <c r="E74" s="169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69"/>
      <c r="B75" s="125"/>
      <c r="C75" s="126"/>
      <c r="D75" s="169"/>
      <c r="E75" s="169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69"/>
      <c r="B76" s="125"/>
      <c r="C76" s="126"/>
      <c r="D76" s="169"/>
      <c r="E76" s="169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69"/>
      <c r="B77" s="125"/>
      <c r="C77" s="126"/>
      <c r="D77" s="169"/>
      <c r="E77" s="169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69"/>
      <c r="B78" s="125"/>
      <c r="C78" s="126"/>
      <c r="D78" s="169"/>
      <c r="E78" s="169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69"/>
      <c r="B79" s="125"/>
      <c r="C79" s="126"/>
      <c r="D79" s="169"/>
      <c r="E79" s="169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69"/>
      <c r="B80" s="125"/>
      <c r="C80" s="126"/>
      <c r="D80" s="169"/>
      <c r="E80" s="169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69"/>
      <c r="B81" s="125"/>
      <c r="C81" s="126"/>
      <c r="D81" s="169"/>
      <c r="E81" s="169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69"/>
      <c r="B82" s="125"/>
      <c r="C82" s="126"/>
      <c r="D82" s="169"/>
      <c r="E82" s="169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69"/>
      <c r="B83" s="125"/>
      <c r="C83" s="126"/>
      <c r="D83" s="169"/>
      <c r="E83" s="169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69"/>
      <c r="B84" s="125"/>
      <c r="C84" s="126"/>
      <c r="D84" s="169"/>
      <c r="E84" s="169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69"/>
      <c r="B85" s="125"/>
      <c r="C85" s="126"/>
      <c r="D85" s="169"/>
      <c r="E85" s="169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69"/>
      <c r="B86" s="125"/>
      <c r="C86" s="126"/>
      <c r="D86" s="169"/>
      <c r="E86" s="169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69"/>
      <c r="B87" s="125"/>
      <c r="C87" s="126"/>
      <c r="D87" s="169"/>
      <c r="E87" s="169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69"/>
      <c r="B88" s="125"/>
      <c r="C88" s="126"/>
      <c r="D88" s="169"/>
      <c r="E88" s="169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69"/>
      <c r="B89" s="125"/>
      <c r="C89" s="126"/>
      <c r="D89" s="169"/>
      <c r="E89" s="169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69"/>
      <c r="B90" s="125"/>
      <c r="C90" s="126"/>
      <c r="D90" s="169"/>
      <c r="E90" s="169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69"/>
      <c r="B91" s="125"/>
      <c r="C91" s="126"/>
      <c r="D91" s="169"/>
      <c r="E91" s="169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69"/>
      <c r="B92" s="125"/>
      <c r="C92" s="126"/>
      <c r="D92" s="169"/>
      <c r="E92" s="169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69"/>
      <c r="B93" s="125"/>
      <c r="C93" s="126"/>
      <c r="D93" s="169"/>
      <c r="E93" s="169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69"/>
      <c r="B94" s="125"/>
      <c r="C94" s="126"/>
      <c r="D94" s="169"/>
      <c r="E94" s="169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69"/>
      <c r="B95" s="125"/>
      <c r="C95" s="126"/>
      <c r="D95" s="169"/>
      <c r="E95" s="169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69"/>
      <c r="B96" s="125"/>
      <c r="C96" s="126"/>
      <c r="D96" s="169"/>
      <c r="E96" s="169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69"/>
      <c r="B97" s="125"/>
      <c r="C97" s="126"/>
      <c r="D97" s="169"/>
      <c r="E97" s="169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69"/>
      <c r="B98" s="125"/>
      <c r="C98" s="126"/>
      <c r="D98" s="169"/>
      <c r="E98" s="169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69"/>
      <c r="B99" s="125"/>
      <c r="C99" s="126"/>
      <c r="D99" s="169"/>
      <c r="E99" s="169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69"/>
      <c r="B100" s="125"/>
      <c r="C100" s="126"/>
      <c r="D100" s="169"/>
      <c r="E100" s="169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69"/>
      <c r="B101" s="125"/>
      <c r="C101" s="126"/>
      <c r="D101" s="169"/>
      <c r="E101" s="169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69"/>
      <c r="B102" s="125"/>
      <c r="C102" s="126"/>
      <c r="D102" s="169"/>
      <c r="E102" s="169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69"/>
      <c r="B103" s="125"/>
      <c r="C103" s="126"/>
      <c r="D103" s="169"/>
      <c r="E103" s="169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69"/>
      <c r="B104" s="125"/>
      <c r="C104" s="126"/>
      <c r="D104" s="169"/>
      <c r="E104" s="169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69"/>
      <c r="B105" s="125"/>
      <c r="C105" s="126"/>
      <c r="D105" s="169"/>
      <c r="E105" s="169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69"/>
      <c r="B106" s="125"/>
      <c r="C106" s="126"/>
      <c r="D106" s="169"/>
      <c r="E106" s="169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69"/>
      <c r="B107" s="125"/>
      <c r="C107" s="126"/>
      <c r="D107" s="169"/>
      <c r="E107" s="169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69"/>
      <c r="B108" s="125"/>
      <c r="C108" s="126"/>
      <c r="D108" s="169"/>
      <c r="E108" s="169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69"/>
      <c r="B109" s="125"/>
      <c r="C109" s="126"/>
      <c r="D109" s="169"/>
      <c r="E109" s="169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69"/>
      <c r="B110" s="125"/>
      <c r="C110" s="126"/>
      <c r="D110" s="169"/>
      <c r="E110" s="169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69"/>
      <c r="B111" s="125"/>
      <c r="C111" s="126"/>
      <c r="D111" s="169"/>
      <c r="E111" s="169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69"/>
      <c r="B112" s="125"/>
      <c r="C112" s="126"/>
      <c r="D112" s="169"/>
      <c r="E112" s="169"/>
      <c r="G112" s="127"/>
      <c r="H112" s="127"/>
      <c r="I112" s="127"/>
      <c r="J112" s="127"/>
      <c r="K112" s="127"/>
      <c r="L112" s="127"/>
      <c r="M112" s="127"/>
      <c r="N112" s="127"/>
    </row>
  </sheetData>
  <sheetProtection/>
  <mergeCells count="11">
    <mergeCell ref="K7:O7"/>
    <mergeCell ref="E42:I42"/>
    <mergeCell ref="B44:D44"/>
    <mergeCell ref="E44:I44"/>
    <mergeCell ref="E46:I46"/>
    <mergeCell ref="A39:J39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Ū.1.2 
Ūdensapgādes tīkli Miltiņos (Ū1 no Ie-ŪM-1 līdz Ie-ŪM-23)</oddHeader>
    <oddFooter>&amp;C&amp;8&amp;P</oddFooter>
  </headerFooter>
  <rowBreaks count="3" manualBreakCount="3">
    <brk id="17" max="14" man="1"/>
    <brk id="21" max="14" man="1"/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42">
      <selection activeCell="B53" sqref="B53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39.75" customHeight="1">
      <c r="A11" s="145" t="s">
        <v>29</v>
      </c>
      <c r="B11" s="150" t="s">
        <v>141</v>
      </c>
      <c r="C11" s="151" t="s">
        <v>20</v>
      </c>
      <c r="D11" s="146">
        <v>11.8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25.5">
      <c r="A12" s="145" t="s">
        <v>30</v>
      </c>
      <c r="B12" s="150" t="s">
        <v>119</v>
      </c>
      <c r="C12" s="151" t="s">
        <v>15</v>
      </c>
      <c r="D12" s="153">
        <v>5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50" t="s">
        <v>140</v>
      </c>
      <c r="C13" s="151" t="s">
        <v>15</v>
      </c>
      <c r="D13" s="136">
        <v>1</v>
      </c>
      <c r="E13" s="60"/>
      <c r="F13" s="152"/>
      <c r="G13" s="62"/>
      <c r="H13" s="149"/>
      <c r="I13" s="62"/>
      <c r="J13" s="149"/>
      <c r="K13" s="154"/>
      <c r="L13" s="147"/>
      <c r="M13" s="154"/>
      <c r="N13" s="147"/>
      <c r="O13" s="147"/>
    </row>
    <row r="14" spans="1:15" s="63" customFormat="1" ht="25.5">
      <c r="A14" s="145" t="s">
        <v>32</v>
      </c>
      <c r="B14" s="150" t="s">
        <v>67</v>
      </c>
      <c r="C14" s="151" t="s">
        <v>23</v>
      </c>
      <c r="D14" s="146">
        <v>8</v>
      </c>
      <c r="E14" s="138"/>
      <c r="F14" s="152"/>
      <c r="G14" s="154"/>
      <c r="H14" s="149"/>
      <c r="I14" s="154"/>
      <c r="J14" s="147"/>
      <c r="K14" s="154"/>
      <c r="L14" s="147"/>
      <c r="M14" s="154"/>
      <c r="N14" s="147"/>
      <c r="O14" s="147"/>
    </row>
    <row r="15" spans="1:15" s="63" customFormat="1" ht="38.25">
      <c r="A15" s="145" t="s">
        <v>33</v>
      </c>
      <c r="B15" s="150" t="s">
        <v>139</v>
      </c>
      <c r="C15" s="151" t="s">
        <v>21</v>
      </c>
      <c r="D15" s="146">
        <v>9</v>
      </c>
      <c r="E15" s="60"/>
      <c r="F15" s="152"/>
      <c r="G15" s="154"/>
      <c r="H15" s="149"/>
      <c r="I15" s="62"/>
      <c r="J15" s="147"/>
      <c r="K15" s="154"/>
      <c r="L15" s="147"/>
      <c r="M15" s="154"/>
      <c r="N15" s="147"/>
      <c r="O15" s="147"/>
    </row>
    <row r="16" spans="1:15" s="63" customFormat="1" ht="38.25">
      <c r="A16" s="145" t="s">
        <v>34</v>
      </c>
      <c r="B16" s="150" t="s">
        <v>138</v>
      </c>
      <c r="C16" s="151" t="s">
        <v>21</v>
      </c>
      <c r="D16" s="146">
        <v>9</v>
      </c>
      <c r="E16" s="60"/>
      <c r="F16" s="152"/>
      <c r="G16" s="154"/>
      <c r="H16" s="149"/>
      <c r="I16" s="62"/>
      <c r="J16" s="149"/>
      <c r="K16" s="154"/>
      <c r="L16" s="147"/>
      <c r="M16" s="154"/>
      <c r="N16" s="147"/>
      <c r="O16" s="147"/>
    </row>
    <row r="17" spans="1:15" s="63" customFormat="1" ht="38.25">
      <c r="A17" s="145" t="s">
        <v>35</v>
      </c>
      <c r="B17" s="150" t="s">
        <v>120</v>
      </c>
      <c r="C17" s="151" t="s">
        <v>21</v>
      </c>
      <c r="D17" s="146">
        <v>63.6</v>
      </c>
      <c r="E17" s="60"/>
      <c r="F17" s="152"/>
      <c r="G17" s="62"/>
      <c r="H17" s="149"/>
      <c r="I17" s="62"/>
      <c r="J17" s="149"/>
      <c r="K17" s="154"/>
      <c r="L17" s="147"/>
      <c r="M17" s="154"/>
      <c r="N17" s="147"/>
      <c r="O17" s="147"/>
    </row>
    <row r="18" spans="1:15" s="63" customFormat="1" ht="38.25">
      <c r="A18" s="145" t="s">
        <v>36</v>
      </c>
      <c r="B18" s="113" t="s">
        <v>121</v>
      </c>
      <c r="C18" s="151" t="s">
        <v>21</v>
      </c>
      <c r="D18" s="146">
        <v>5</v>
      </c>
      <c r="E18" s="140"/>
      <c r="F18" s="152"/>
      <c r="G18" s="154"/>
      <c r="H18" s="147"/>
      <c r="I18" s="154"/>
      <c r="J18" s="147"/>
      <c r="K18" s="154"/>
      <c r="L18" s="147"/>
      <c r="M18" s="154"/>
      <c r="N18" s="147"/>
      <c r="O18" s="147"/>
    </row>
    <row r="19" spans="1:15" s="63" customFormat="1" ht="63.75">
      <c r="A19" s="145" t="s">
        <v>37</v>
      </c>
      <c r="B19" s="150" t="s">
        <v>22</v>
      </c>
      <c r="C19" s="151" t="s">
        <v>20</v>
      </c>
      <c r="D19" s="146">
        <v>12</v>
      </c>
      <c r="E19" s="140"/>
      <c r="F19" s="152"/>
      <c r="G19" s="154"/>
      <c r="H19" s="147"/>
      <c r="I19" s="154"/>
      <c r="J19" s="147"/>
      <c r="K19" s="154"/>
      <c r="L19" s="147"/>
      <c r="M19" s="154"/>
      <c r="N19" s="147"/>
      <c r="O19" s="147"/>
    </row>
    <row r="20" spans="1:15" s="63" customFormat="1" ht="25.5">
      <c r="A20" s="145" t="s">
        <v>38</v>
      </c>
      <c r="B20" s="150" t="s">
        <v>142</v>
      </c>
      <c r="C20" s="151" t="s">
        <v>23</v>
      </c>
      <c r="D20" s="146">
        <v>1.8</v>
      </c>
      <c r="E20" s="141"/>
      <c r="F20" s="152"/>
      <c r="G20" s="117"/>
      <c r="H20" s="147"/>
      <c r="I20" s="154"/>
      <c r="J20" s="147"/>
      <c r="K20" s="154"/>
      <c r="L20" s="147"/>
      <c r="M20" s="154"/>
      <c r="N20" s="147"/>
      <c r="O20" s="147"/>
    </row>
    <row r="21" spans="1:15" s="63" customFormat="1" ht="25.5">
      <c r="A21" s="145" t="s">
        <v>39</v>
      </c>
      <c r="B21" s="150" t="s">
        <v>143</v>
      </c>
      <c r="C21" s="151" t="s">
        <v>23</v>
      </c>
      <c r="D21" s="146">
        <v>3.7</v>
      </c>
      <c r="E21" s="141"/>
      <c r="F21" s="152"/>
      <c r="G21" s="117"/>
      <c r="H21" s="147"/>
      <c r="I21" s="154"/>
      <c r="J21" s="147"/>
      <c r="K21" s="154"/>
      <c r="L21" s="147"/>
      <c r="M21" s="154"/>
      <c r="N21" s="147"/>
      <c r="O21" s="147"/>
    </row>
    <row r="22" spans="1:15" ht="12.75">
      <c r="A22" s="145" t="s">
        <v>40</v>
      </c>
      <c r="B22" s="150" t="s">
        <v>24</v>
      </c>
      <c r="C22" s="151" t="s">
        <v>20</v>
      </c>
      <c r="D22" s="146">
        <v>12</v>
      </c>
      <c r="E22" s="148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ht="12.75">
      <c r="A23" s="145"/>
      <c r="B23" s="115" t="s">
        <v>25</v>
      </c>
      <c r="C23" s="15"/>
      <c r="D23" s="65"/>
      <c r="E23" s="21"/>
      <c r="F23" s="26"/>
      <c r="G23" s="28"/>
      <c r="H23" s="30"/>
      <c r="I23" s="28"/>
      <c r="J23" s="30"/>
      <c r="K23" s="28"/>
      <c r="L23" s="30"/>
      <c r="M23" s="28"/>
      <c r="N23" s="30"/>
      <c r="O23" s="36"/>
    </row>
    <row r="24" spans="1:15" ht="108" customHeight="1">
      <c r="A24" s="145" t="s">
        <v>41</v>
      </c>
      <c r="B24" s="150" t="s">
        <v>122</v>
      </c>
      <c r="C24" s="151" t="s">
        <v>15</v>
      </c>
      <c r="D24" s="153">
        <v>35</v>
      </c>
      <c r="E24" s="138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105" customFormat="1" ht="12.75">
      <c r="A25" s="106">
        <v>2</v>
      </c>
      <c r="B25" s="107" t="s">
        <v>123</v>
      </c>
      <c r="C25" s="108"/>
      <c r="D25" s="109"/>
      <c r="E25" s="102"/>
      <c r="F25" s="103"/>
      <c r="G25" s="104"/>
      <c r="H25" s="103"/>
      <c r="I25" s="104"/>
      <c r="J25" s="103"/>
      <c r="K25" s="104"/>
      <c r="L25" s="103"/>
      <c r="M25" s="104"/>
      <c r="N25" s="103"/>
      <c r="O25" s="103"/>
    </row>
    <row r="26" spans="1:15" s="94" customFormat="1" ht="51">
      <c r="A26" s="87" t="s">
        <v>42</v>
      </c>
      <c r="B26" s="116" t="s">
        <v>144</v>
      </c>
      <c r="C26" s="145" t="s">
        <v>20</v>
      </c>
      <c r="D26" s="137">
        <v>596.1</v>
      </c>
      <c r="E26" s="142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25.5">
      <c r="A27" s="87" t="s">
        <v>43</v>
      </c>
      <c r="B27" s="116" t="s">
        <v>145</v>
      </c>
      <c r="C27" s="145" t="s">
        <v>20</v>
      </c>
      <c r="D27" s="137">
        <v>11.8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12.75">
      <c r="A28" s="87" t="s">
        <v>44</v>
      </c>
      <c r="B28" s="116" t="s">
        <v>148</v>
      </c>
      <c r="C28" s="145" t="s">
        <v>66</v>
      </c>
      <c r="D28" s="143">
        <v>1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12.75">
      <c r="A29" s="87" t="s">
        <v>45</v>
      </c>
      <c r="B29" s="116" t="s">
        <v>149</v>
      </c>
      <c r="C29" s="145" t="s">
        <v>66</v>
      </c>
      <c r="D29" s="143">
        <v>1</v>
      </c>
      <c r="E29" s="142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12.75">
      <c r="A30" s="87" t="s">
        <v>46</v>
      </c>
      <c r="B30" s="116" t="s">
        <v>150</v>
      </c>
      <c r="C30" s="145" t="s">
        <v>66</v>
      </c>
      <c r="D30" s="143">
        <v>4</v>
      </c>
      <c r="E30" s="142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47</v>
      </c>
      <c r="B31" s="119" t="s">
        <v>224</v>
      </c>
      <c r="C31" s="145" t="s">
        <v>66</v>
      </c>
      <c r="D31" s="143">
        <v>4</v>
      </c>
      <c r="E31" s="142"/>
      <c r="F31" s="152"/>
      <c r="G31" s="154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12.75">
      <c r="A32" s="87" t="s">
        <v>48</v>
      </c>
      <c r="B32" s="119" t="s">
        <v>83</v>
      </c>
      <c r="C32" s="145" t="s">
        <v>66</v>
      </c>
      <c r="D32" s="143">
        <v>12</v>
      </c>
      <c r="E32" s="142"/>
      <c r="F32" s="152"/>
      <c r="G32" s="154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12.75">
      <c r="A33" s="87" t="s">
        <v>49</v>
      </c>
      <c r="B33" s="119" t="s">
        <v>84</v>
      </c>
      <c r="C33" s="145" t="s">
        <v>66</v>
      </c>
      <c r="D33" s="143">
        <v>7</v>
      </c>
      <c r="E33" s="142"/>
      <c r="F33" s="152"/>
      <c r="G33" s="154"/>
      <c r="H33" s="149"/>
      <c r="I33" s="154"/>
      <c r="J33" s="147"/>
      <c r="K33" s="154"/>
      <c r="L33" s="147"/>
      <c r="M33" s="154"/>
      <c r="N33" s="147"/>
      <c r="O33" s="147"/>
    </row>
    <row r="34" spans="1:15" s="94" customFormat="1" ht="51">
      <c r="A34" s="87" t="s">
        <v>50</v>
      </c>
      <c r="B34" s="116" t="s">
        <v>152</v>
      </c>
      <c r="C34" s="145" t="s">
        <v>15</v>
      </c>
      <c r="D34" s="143">
        <v>4</v>
      </c>
      <c r="E34" s="142"/>
      <c r="F34" s="152"/>
      <c r="G34" s="154"/>
      <c r="H34" s="149"/>
      <c r="I34" s="154"/>
      <c r="J34" s="147"/>
      <c r="K34" s="154"/>
      <c r="L34" s="147"/>
      <c r="M34" s="154"/>
      <c r="N34" s="147"/>
      <c r="O34" s="147"/>
    </row>
    <row r="35" spans="1:15" s="94" customFormat="1" ht="51">
      <c r="A35" s="87" t="s">
        <v>51</v>
      </c>
      <c r="B35" s="116" t="s">
        <v>94</v>
      </c>
      <c r="C35" s="145" t="s">
        <v>15</v>
      </c>
      <c r="D35" s="143">
        <v>4</v>
      </c>
      <c r="E35" s="142"/>
      <c r="F35" s="152"/>
      <c r="G35" s="154"/>
      <c r="H35" s="149"/>
      <c r="I35" s="154"/>
      <c r="J35" s="147"/>
      <c r="K35" s="154"/>
      <c r="L35" s="147"/>
      <c r="M35" s="154"/>
      <c r="N35" s="147"/>
      <c r="O35" s="147"/>
    </row>
    <row r="36" spans="1:15" s="94" customFormat="1" ht="51">
      <c r="A36" s="87" t="s">
        <v>52</v>
      </c>
      <c r="B36" s="116" t="s">
        <v>95</v>
      </c>
      <c r="C36" s="145" t="s">
        <v>15</v>
      </c>
      <c r="D36" s="143">
        <v>1</v>
      </c>
      <c r="E36" s="142"/>
      <c r="F36" s="152"/>
      <c r="G36" s="154"/>
      <c r="H36" s="149"/>
      <c r="I36" s="154"/>
      <c r="J36" s="147"/>
      <c r="K36" s="154"/>
      <c r="L36" s="147"/>
      <c r="M36" s="154"/>
      <c r="N36" s="147"/>
      <c r="O36" s="147"/>
    </row>
    <row r="37" spans="1:15" s="94" customFormat="1" ht="12.75">
      <c r="A37" s="87" t="s">
        <v>53</v>
      </c>
      <c r="B37" s="175" t="s">
        <v>153</v>
      </c>
      <c r="C37" s="174" t="s">
        <v>66</v>
      </c>
      <c r="D37" s="176">
        <v>1</v>
      </c>
      <c r="E37" s="142"/>
      <c r="F37" s="152"/>
      <c r="G37" s="154"/>
      <c r="H37" s="149"/>
      <c r="I37" s="154"/>
      <c r="J37" s="147"/>
      <c r="K37" s="154"/>
      <c r="L37" s="147"/>
      <c r="M37" s="154"/>
      <c r="N37" s="147"/>
      <c r="O37" s="147"/>
    </row>
    <row r="38" spans="1:15" s="94" customFormat="1" ht="12.75">
      <c r="A38" s="87" t="s">
        <v>54</v>
      </c>
      <c r="B38" s="119" t="s">
        <v>225</v>
      </c>
      <c r="C38" s="174" t="s">
        <v>66</v>
      </c>
      <c r="D38" s="143">
        <v>4</v>
      </c>
      <c r="E38" s="142"/>
      <c r="F38" s="152"/>
      <c r="G38" s="154"/>
      <c r="H38" s="149"/>
      <c r="I38" s="154"/>
      <c r="J38" s="147"/>
      <c r="K38" s="154"/>
      <c r="L38" s="147"/>
      <c r="M38" s="154"/>
      <c r="N38" s="147"/>
      <c r="O38" s="147"/>
    </row>
    <row r="39" spans="1:15" s="94" customFormat="1" ht="12.75">
      <c r="A39" s="87" t="s">
        <v>55</v>
      </c>
      <c r="B39" s="119" t="s">
        <v>85</v>
      </c>
      <c r="C39" s="174" t="s">
        <v>66</v>
      </c>
      <c r="D39" s="143">
        <v>15</v>
      </c>
      <c r="E39" s="142"/>
      <c r="F39" s="152"/>
      <c r="G39" s="154"/>
      <c r="H39" s="149"/>
      <c r="I39" s="154"/>
      <c r="J39" s="147"/>
      <c r="K39" s="154"/>
      <c r="L39" s="147"/>
      <c r="M39" s="154"/>
      <c r="N39" s="147"/>
      <c r="O39" s="147"/>
    </row>
    <row r="40" spans="1:15" s="94" customFormat="1" ht="12.75">
      <c r="A40" s="87" t="s">
        <v>56</v>
      </c>
      <c r="B40" s="119" t="s">
        <v>86</v>
      </c>
      <c r="C40" s="174" t="s">
        <v>66</v>
      </c>
      <c r="D40" s="143">
        <v>7</v>
      </c>
      <c r="E40" s="142"/>
      <c r="F40" s="152"/>
      <c r="G40" s="154"/>
      <c r="H40" s="149"/>
      <c r="I40" s="154"/>
      <c r="J40" s="147"/>
      <c r="K40" s="154"/>
      <c r="L40" s="147"/>
      <c r="M40" s="154"/>
      <c r="N40" s="147"/>
      <c r="O40" s="147"/>
    </row>
    <row r="41" spans="1:15" s="94" customFormat="1" ht="14.25">
      <c r="A41" s="87" t="s">
        <v>57</v>
      </c>
      <c r="B41" s="116" t="s">
        <v>87</v>
      </c>
      <c r="C41" s="174" t="s">
        <v>66</v>
      </c>
      <c r="D41" s="143">
        <v>2</v>
      </c>
      <c r="E41" s="142"/>
      <c r="F41" s="152"/>
      <c r="G41" s="154"/>
      <c r="H41" s="149"/>
      <c r="I41" s="154"/>
      <c r="J41" s="147"/>
      <c r="K41" s="154"/>
      <c r="L41" s="147"/>
      <c r="M41" s="154"/>
      <c r="N41" s="147"/>
      <c r="O41" s="147"/>
    </row>
    <row r="42" spans="1:15" s="94" customFormat="1" ht="14.25">
      <c r="A42" s="87" t="s">
        <v>58</v>
      </c>
      <c r="B42" s="116" t="s">
        <v>155</v>
      </c>
      <c r="C42" s="174" t="s">
        <v>66</v>
      </c>
      <c r="D42" s="143">
        <v>3</v>
      </c>
      <c r="E42" s="142"/>
      <c r="F42" s="152"/>
      <c r="G42" s="154"/>
      <c r="H42" s="149"/>
      <c r="I42" s="154"/>
      <c r="J42" s="147"/>
      <c r="K42" s="154"/>
      <c r="L42" s="147"/>
      <c r="M42" s="154"/>
      <c r="N42" s="147"/>
      <c r="O42" s="147"/>
    </row>
    <row r="43" spans="1:15" s="94" customFormat="1" ht="127.5">
      <c r="A43" s="87" t="s">
        <v>59</v>
      </c>
      <c r="B43" s="116" t="s">
        <v>220</v>
      </c>
      <c r="C43" s="174" t="s">
        <v>66</v>
      </c>
      <c r="D43" s="136">
        <v>6</v>
      </c>
      <c r="E43" s="140"/>
      <c r="F43" s="149"/>
      <c r="G43" s="154"/>
      <c r="H43" s="147"/>
      <c r="I43" s="154"/>
      <c r="J43" s="147"/>
      <c r="K43" s="154"/>
      <c r="L43" s="147"/>
      <c r="M43" s="154"/>
      <c r="N43" s="147"/>
      <c r="O43" s="147"/>
    </row>
    <row r="44" spans="1:15" s="94" customFormat="1" ht="127.5">
      <c r="A44" s="87" t="s">
        <v>60</v>
      </c>
      <c r="B44" s="116" t="s">
        <v>147</v>
      </c>
      <c r="C44" s="174" t="s">
        <v>66</v>
      </c>
      <c r="D44" s="136">
        <v>29</v>
      </c>
      <c r="E44" s="140"/>
      <c r="F44" s="149"/>
      <c r="G44" s="154"/>
      <c r="H44" s="147"/>
      <c r="I44" s="154"/>
      <c r="J44" s="147"/>
      <c r="K44" s="154"/>
      <c r="L44" s="147"/>
      <c r="M44" s="154"/>
      <c r="N44" s="147"/>
      <c r="O44" s="147"/>
    </row>
    <row r="45" spans="1:15" s="94" customFormat="1" ht="25.5">
      <c r="A45" s="87" t="s">
        <v>61</v>
      </c>
      <c r="B45" s="119" t="s">
        <v>71</v>
      </c>
      <c r="C45" s="145" t="s">
        <v>15</v>
      </c>
      <c r="D45" s="136">
        <v>3</v>
      </c>
      <c r="E45" s="140"/>
      <c r="F45" s="149"/>
      <c r="G45" s="154"/>
      <c r="H45" s="149"/>
      <c r="I45" s="154"/>
      <c r="J45" s="147"/>
      <c r="K45" s="154"/>
      <c r="L45" s="147"/>
      <c r="M45" s="154"/>
      <c r="N45" s="147"/>
      <c r="O45" s="147"/>
    </row>
    <row r="46" spans="1:15" s="94" customFormat="1" ht="25.5" customHeight="1">
      <c r="A46" s="87" t="s">
        <v>62</v>
      </c>
      <c r="B46" s="119" t="s">
        <v>72</v>
      </c>
      <c r="C46" s="145" t="s">
        <v>66</v>
      </c>
      <c r="D46" s="136">
        <v>3</v>
      </c>
      <c r="E46" s="140"/>
      <c r="F46" s="149"/>
      <c r="G46" s="154"/>
      <c r="H46" s="149"/>
      <c r="I46" s="154"/>
      <c r="J46" s="147"/>
      <c r="K46" s="154"/>
      <c r="L46" s="147"/>
      <c r="M46" s="154"/>
      <c r="N46" s="147"/>
      <c r="O46" s="147"/>
    </row>
    <row r="47" spans="1:15" s="94" customFormat="1" ht="51">
      <c r="A47" s="87" t="s">
        <v>63</v>
      </c>
      <c r="B47" s="150" t="s">
        <v>73</v>
      </c>
      <c r="C47" s="145" t="s">
        <v>66</v>
      </c>
      <c r="D47" s="136">
        <v>35</v>
      </c>
      <c r="E47" s="140"/>
      <c r="F47" s="152"/>
      <c r="G47" s="154"/>
      <c r="H47" s="149"/>
      <c r="I47" s="154"/>
      <c r="J47" s="147"/>
      <c r="K47" s="154"/>
      <c r="L47" s="147"/>
      <c r="M47" s="154"/>
      <c r="N47" s="147"/>
      <c r="O47" s="147"/>
    </row>
    <row r="48" spans="1:15" s="94" customFormat="1" ht="12.75">
      <c r="A48" s="87" t="s">
        <v>64</v>
      </c>
      <c r="B48" s="116" t="s">
        <v>68</v>
      </c>
      <c r="C48" s="145" t="s">
        <v>20</v>
      </c>
      <c r="D48" s="133">
        <v>607.9</v>
      </c>
      <c r="E48" s="60"/>
      <c r="F48" s="152"/>
      <c r="G48" s="62"/>
      <c r="H48" s="149"/>
      <c r="I48" s="62"/>
      <c r="J48" s="147"/>
      <c r="K48" s="154"/>
      <c r="L48" s="147"/>
      <c r="M48" s="154"/>
      <c r="N48" s="147"/>
      <c r="O48" s="147"/>
    </row>
    <row r="49" spans="1:15" s="94" customFormat="1" ht="12.75">
      <c r="A49" s="87" t="s">
        <v>65</v>
      </c>
      <c r="B49" s="114" t="s">
        <v>74</v>
      </c>
      <c r="C49" s="145" t="s">
        <v>20</v>
      </c>
      <c r="D49" s="133">
        <v>607.9</v>
      </c>
      <c r="E49" s="60"/>
      <c r="F49" s="152"/>
      <c r="G49" s="62"/>
      <c r="H49" s="149"/>
      <c r="I49" s="154"/>
      <c r="J49" s="147"/>
      <c r="K49" s="154"/>
      <c r="L49" s="147"/>
      <c r="M49" s="154"/>
      <c r="N49" s="147"/>
      <c r="O49" s="147"/>
    </row>
    <row r="50" spans="1:15" s="94" customFormat="1" ht="51">
      <c r="A50" s="87" t="s">
        <v>80</v>
      </c>
      <c r="B50" s="150" t="s">
        <v>27</v>
      </c>
      <c r="C50" s="145" t="s">
        <v>28</v>
      </c>
      <c r="D50" s="135">
        <v>106</v>
      </c>
      <c r="E50" s="140"/>
      <c r="F50" s="152"/>
      <c r="G50" s="154"/>
      <c r="H50" s="147"/>
      <c r="I50" s="154"/>
      <c r="J50" s="147"/>
      <c r="K50" s="154"/>
      <c r="L50" s="147"/>
      <c r="M50" s="154"/>
      <c r="N50" s="147"/>
      <c r="O50" s="147"/>
    </row>
    <row r="51" spans="1:15" s="94" customFormat="1" ht="63.75">
      <c r="A51" s="87" t="s">
        <v>81</v>
      </c>
      <c r="B51" s="150" t="s">
        <v>75</v>
      </c>
      <c r="C51" s="145" t="s">
        <v>28</v>
      </c>
      <c r="D51" s="135">
        <v>102</v>
      </c>
      <c r="E51" s="140"/>
      <c r="F51" s="152"/>
      <c r="G51" s="154"/>
      <c r="H51" s="147"/>
      <c r="I51" s="154"/>
      <c r="J51" s="147"/>
      <c r="K51" s="154"/>
      <c r="L51" s="147"/>
      <c r="M51" s="154"/>
      <c r="N51" s="147"/>
      <c r="O51" s="147"/>
    </row>
    <row r="52" spans="1:15" s="105" customFormat="1" ht="25.5">
      <c r="A52" s="87" t="s">
        <v>82</v>
      </c>
      <c r="B52" s="150" t="s">
        <v>221</v>
      </c>
      <c r="C52" s="145" t="s">
        <v>26</v>
      </c>
      <c r="D52" s="136">
        <v>8</v>
      </c>
      <c r="E52" s="60"/>
      <c r="F52" s="152"/>
      <c r="G52" s="62"/>
      <c r="H52" s="149"/>
      <c r="I52" s="62"/>
      <c r="J52" s="147"/>
      <c r="K52" s="154"/>
      <c r="L52" s="147"/>
      <c r="M52" s="154"/>
      <c r="N52" s="147"/>
      <c r="O52" s="147"/>
    </row>
    <row r="53" spans="1:15" s="105" customFormat="1" ht="25.5">
      <c r="A53" s="87" t="s">
        <v>88</v>
      </c>
      <c r="B53" s="150" t="s">
        <v>76</v>
      </c>
      <c r="C53" s="145" t="s">
        <v>26</v>
      </c>
      <c r="D53" s="136">
        <v>1</v>
      </c>
      <c r="E53" s="60"/>
      <c r="F53" s="152"/>
      <c r="G53" s="62"/>
      <c r="H53" s="149"/>
      <c r="I53" s="62"/>
      <c r="J53" s="147"/>
      <c r="K53" s="154"/>
      <c r="L53" s="147"/>
      <c r="M53" s="154"/>
      <c r="N53" s="147"/>
      <c r="O53" s="147"/>
    </row>
    <row r="54" spans="1:15" s="94" customFormat="1" ht="25.5">
      <c r="A54" s="87" t="s">
        <v>185</v>
      </c>
      <c r="B54" s="150" t="s">
        <v>70</v>
      </c>
      <c r="C54" s="145" t="s">
        <v>66</v>
      </c>
      <c r="D54" s="136">
        <v>20</v>
      </c>
      <c r="E54" s="140"/>
      <c r="F54" s="152"/>
      <c r="G54" s="154"/>
      <c r="H54" s="147"/>
      <c r="I54" s="154"/>
      <c r="J54" s="147"/>
      <c r="K54" s="154"/>
      <c r="L54" s="147"/>
      <c r="M54" s="154"/>
      <c r="N54" s="147"/>
      <c r="O54" s="147"/>
    </row>
    <row r="55" spans="1:15" s="49" customFormat="1" ht="12.75">
      <c r="A55" s="120"/>
      <c r="B55" s="121"/>
      <c r="C55" s="182"/>
      <c r="D55" s="185"/>
      <c r="E55" s="186"/>
      <c r="F55" s="123"/>
      <c r="G55" s="122"/>
      <c r="H55" s="123"/>
      <c r="I55" s="122"/>
      <c r="J55" s="123"/>
      <c r="K55" s="122"/>
      <c r="L55" s="123"/>
      <c r="M55" s="122"/>
      <c r="N55" s="123"/>
      <c r="O55" s="123"/>
    </row>
    <row r="56" spans="1:15" s="49" customFormat="1" ht="12.75">
      <c r="A56" s="213" t="s">
        <v>125</v>
      </c>
      <c r="B56" s="214"/>
      <c r="C56" s="214"/>
      <c r="D56" s="214"/>
      <c r="E56" s="214"/>
      <c r="F56" s="214"/>
      <c r="G56" s="214"/>
      <c r="H56" s="214"/>
      <c r="I56" s="214"/>
      <c r="J56" s="215"/>
      <c r="K56" s="129">
        <f>SUM(K10:K55)</f>
        <v>0</v>
      </c>
      <c r="L56" s="184">
        <f>SUM(L10:L55)</f>
        <v>0</v>
      </c>
      <c r="M56" s="183">
        <f>SUM(M10:M55)</f>
        <v>0</v>
      </c>
      <c r="N56" s="184">
        <f>SUM(N10:N55)</f>
        <v>0</v>
      </c>
      <c r="O56" s="184">
        <f>SUM(O10:O55)</f>
        <v>0</v>
      </c>
    </row>
    <row r="57" spans="1:15" s="94" customFormat="1" ht="8.25" customHeight="1">
      <c r="A57" s="173"/>
      <c r="B57" s="125"/>
      <c r="C57" s="126"/>
      <c r="D57" s="173"/>
      <c r="E57" s="173"/>
      <c r="G57" s="127"/>
      <c r="H57" s="127"/>
      <c r="I57" s="127"/>
      <c r="J57" s="128"/>
      <c r="K57" s="130"/>
      <c r="L57" s="130"/>
      <c r="M57" s="130"/>
      <c r="N57" s="130"/>
      <c r="O57" s="130"/>
    </row>
    <row r="58" spans="1:14" s="94" customFormat="1" ht="12.75">
      <c r="A58" s="173"/>
      <c r="B58" s="131"/>
      <c r="C58" s="126"/>
      <c r="D58" s="173"/>
      <c r="E58" s="170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3"/>
      <c r="B59" s="37" t="s">
        <v>13</v>
      </c>
      <c r="C59" s="126"/>
      <c r="D59" s="173"/>
      <c r="E59" s="210"/>
      <c r="F59" s="210"/>
      <c r="G59" s="210"/>
      <c r="H59" s="210"/>
      <c r="I59" s="210"/>
      <c r="J59" s="127"/>
      <c r="K59" s="127"/>
      <c r="L59" s="127"/>
      <c r="M59" s="127"/>
      <c r="N59" s="127"/>
    </row>
    <row r="60" spans="1:14" s="94" customFormat="1" ht="12.75">
      <c r="A60" s="173"/>
      <c r="B60" s="131"/>
      <c r="C60" s="126"/>
      <c r="D60" s="173"/>
      <c r="E60" s="132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3"/>
      <c r="B61" s="197"/>
      <c r="C61" s="197"/>
      <c r="D61" s="197"/>
      <c r="E61" s="209"/>
      <c r="F61" s="209"/>
      <c r="G61" s="209"/>
      <c r="H61" s="209"/>
      <c r="I61" s="209"/>
      <c r="J61" s="127"/>
      <c r="K61" s="127"/>
      <c r="L61" s="127"/>
      <c r="M61" s="127"/>
      <c r="N61" s="127"/>
    </row>
    <row r="62" spans="1:14" s="94" customFormat="1" ht="12.75">
      <c r="A62" s="173"/>
      <c r="B62" s="125"/>
      <c r="C62" s="126"/>
      <c r="D62" s="173"/>
      <c r="E62" s="173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3"/>
      <c r="B63" s="37" t="s">
        <v>14</v>
      </c>
      <c r="C63" s="126"/>
      <c r="D63" s="173"/>
      <c r="E63" s="210"/>
      <c r="F63" s="210"/>
      <c r="G63" s="210"/>
      <c r="H63" s="210"/>
      <c r="I63" s="210"/>
      <c r="J63" s="127"/>
      <c r="K63" s="127"/>
      <c r="L63" s="127"/>
      <c r="M63" s="127"/>
      <c r="N63" s="127"/>
    </row>
    <row r="64" spans="1:14" s="94" customFormat="1" ht="12.75">
      <c r="A64" s="173"/>
      <c r="B64" s="125"/>
      <c r="C64" s="126"/>
      <c r="D64" s="173"/>
      <c r="E64" s="173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3"/>
      <c r="B65" s="170"/>
      <c r="C65" s="126"/>
      <c r="D65" s="173"/>
      <c r="E65" s="173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3"/>
      <c r="B66" s="125"/>
      <c r="C66" s="126"/>
      <c r="D66" s="173"/>
      <c r="E66" s="173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3"/>
      <c r="B67" s="125"/>
      <c r="C67" s="126"/>
      <c r="D67" s="173"/>
      <c r="E67" s="173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3"/>
      <c r="B68" s="125"/>
      <c r="C68" s="126"/>
      <c r="D68" s="173"/>
      <c r="E68" s="173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3"/>
      <c r="B69" s="125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25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3"/>
      <c r="B104" s="125"/>
      <c r="C104" s="126"/>
      <c r="D104" s="173"/>
      <c r="E104" s="173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3"/>
      <c r="B105" s="125"/>
      <c r="C105" s="126"/>
      <c r="D105" s="173"/>
      <c r="E105" s="173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3"/>
      <c r="B106" s="125"/>
      <c r="C106" s="126"/>
      <c r="D106" s="173"/>
      <c r="E106" s="173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3"/>
      <c r="B107" s="125"/>
      <c r="C107" s="126"/>
      <c r="D107" s="173"/>
      <c r="E107" s="173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3"/>
      <c r="B108" s="125"/>
      <c r="C108" s="126"/>
      <c r="D108" s="173"/>
      <c r="E108" s="173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3"/>
      <c r="B109" s="125"/>
      <c r="C109" s="126"/>
      <c r="D109" s="173"/>
      <c r="E109" s="173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3"/>
      <c r="B110" s="125"/>
      <c r="C110" s="126"/>
      <c r="D110" s="173"/>
      <c r="E110" s="173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3"/>
      <c r="B111" s="125"/>
      <c r="C111" s="126"/>
      <c r="D111" s="173"/>
      <c r="E111" s="173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73"/>
      <c r="B112" s="125"/>
      <c r="C112" s="126"/>
      <c r="D112" s="173"/>
      <c r="E112" s="173"/>
      <c r="G112" s="127"/>
      <c r="H112" s="127"/>
      <c r="I112" s="127"/>
      <c r="J112" s="127"/>
      <c r="K112" s="127"/>
      <c r="L112" s="127"/>
      <c r="M112" s="127"/>
      <c r="N112" s="127"/>
    </row>
    <row r="113" spans="1:14" s="94" customFormat="1" ht="12.75">
      <c r="A113" s="173"/>
      <c r="B113" s="125"/>
      <c r="C113" s="126"/>
      <c r="D113" s="173"/>
      <c r="E113" s="173"/>
      <c r="G113" s="127"/>
      <c r="H113" s="127"/>
      <c r="I113" s="127"/>
      <c r="J113" s="127"/>
      <c r="K113" s="127"/>
      <c r="L113" s="127"/>
      <c r="M113" s="127"/>
      <c r="N113" s="127"/>
    </row>
    <row r="114" spans="1:14" s="94" customFormat="1" ht="12.75">
      <c r="A114" s="173"/>
      <c r="B114" s="125"/>
      <c r="C114" s="126"/>
      <c r="D114" s="173"/>
      <c r="E114" s="173"/>
      <c r="G114" s="127"/>
      <c r="H114" s="127"/>
      <c r="I114" s="127"/>
      <c r="J114" s="127"/>
      <c r="K114" s="127"/>
      <c r="L114" s="127"/>
      <c r="M114" s="127"/>
      <c r="N114" s="127"/>
    </row>
    <row r="115" spans="1:14" s="94" customFormat="1" ht="12.75">
      <c r="A115" s="173"/>
      <c r="B115" s="125"/>
      <c r="C115" s="126"/>
      <c r="D115" s="173"/>
      <c r="E115" s="173"/>
      <c r="G115" s="127"/>
      <c r="H115" s="127"/>
      <c r="I115" s="127"/>
      <c r="J115" s="127"/>
      <c r="K115" s="127"/>
      <c r="L115" s="127"/>
      <c r="M115" s="127"/>
      <c r="N115" s="127"/>
    </row>
    <row r="116" spans="1:14" s="94" customFormat="1" ht="12.75">
      <c r="A116" s="173"/>
      <c r="B116" s="125"/>
      <c r="C116" s="126"/>
      <c r="D116" s="173"/>
      <c r="E116" s="173"/>
      <c r="G116" s="127"/>
      <c r="H116" s="127"/>
      <c r="I116" s="127"/>
      <c r="J116" s="127"/>
      <c r="K116" s="127"/>
      <c r="L116" s="127"/>
      <c r="M116" s="127"/>
      <c r="N116" s="127"/>
    </row>
    <row r="117" spans="1:14" s="94" customFormat="1" ht="12.75">
      <c r="A117" s="173"/>
      <c r="B117" s="125"/>
      <c r="C117" s="126"/>
      <c r="D117" s="173"/>
      <c r="E117" s="173"/>
      <c r="G117" s="127"/>
      <c r="H117" s="127"/>
      <c r="I117" s="127"/>
      <c r="J117" s="127"/>
      <c r="K117" s="127"/>
      <c r="L117" s="127"/>
      <c r="M117" s="127"/>
      <c r="N117" s="127"/>
    </row>
    <row r="118" spans="1:14" s="94" customFormat="1" ht="12.75">
      <c r="A118" s="173"/>
      <c r="B118" s="125"/>
      <c r="C118" s="126"/>
      <c r="D118" s="173"/>
      <c r="E118" s="173"/>
      <c r="G118" s="127"/>
      <c r="H118" s="127"/>
      <c r="I118" s="127"/>
      <c r="J118" s="127"/>
      <c r="K118" s="127"/>
      <c r="L118" s="127"/>
      <c r="M118" s="127"/>
      <c r="N118" s="127"/>
    </row>
    <row r="119" spans="1:14" s="94" customFormat="1" ht="12.75">
      <c r="A119" s="173"/>
      <c r="B119" s="125"/>
      <c r="C119" s="126"/>
      <c r="D119" s="173"/>
      <c r="E119" s="173"/>
      <c r="G119" s="127"/>
      <c r="H119" s="127"/>
      <c r="I119" s="127"/>
      <c r="J119" s="127"/>
      <c r="K119" s="127"/>
      <c r="L119" s="127"/>
      <c r="M119" s="127"/>
      <c r="N119" s="127"/>
    </row>
    <row r="120" spans="1:14" s="94" customFormat="1" ht="12.75">
      <c r="A120" s="173"/>
      <c r="B120" s="125"/>
      <c r="C120" s="126"/>
      <c r="D120" s="173"/>
      <c r="E120" s="173"/>
      <c r="G120" s="127"/>
      <c r="H120" s="127"/>
      <c r="I120" s="127"/>
      <c r="J120" s="127"/>
      <c r="K120" s="127"/>
      <c r="L120" s="127"/>
      <c r="M120" s="127"/>
      <c r="N120" s="127"/>
    </row>
    <row r="121" spans="1:14" s="94" customFormat="1" ht="12.75">
      <c r="A121" s="173"/>
      <c r="B121" s="125"/>
      <c r="C121" s="126"/>
      <c r="D121" s="173"/>
      <c r="E121" s="173"/>
      <c r="G121" s="127"/>
      <c r="H121" s="127"/>
      <c r="I121" s="127"/>
      <c r="J121" s="127"/>
      <c r="K121" s="127"/>
      <c r="L121" s="127"/>
      <c r="M121" s="127"/>
      <c r="N121" s="127"/>
    </row>
    <row r="122" spans="1:14" s="94" customFormat="1" ht="12.75">
      <c r="A122" s="173"/>
      <c r="B122" s="125"/>
      <c r="C122" s="126"/>
      <c r="D122" s="173"/>
      <c r="E122" s="173"/>
      <c r="G122" s="127"/>
      <c r="H122" s="127"/>
      <c r="I122" s="127"/>
      <c r="J122" s="127"/>
      <c r="K122" s="127"/>
      <c r="L122" s="127"/>
      <c r="M122" s="127"/>
      <c r="N122" s="127"/>
    </row>
    <row r="123" spans="1:14" s="94" customFormat="1" ht="12.75">
      <c r="A123" s="173"/>
      <c r="B123" s="125"/>
      <c r="C123" s="126"/>
      <c r="D123" s="173"/>
      <c r="E123" s="173"/>
      <c r="G123" s="127"/>
      <c r="H123" s="127"/>
      <c r="I123" s="127"/>
      <c r="J123" s="127"/>
      <c r="K123" s="127"/>
      <c r="L123" s="127"/>
      <c r="M123" s="127"/>
      <c r="N123" s="127"/>
    </row>
    <row r="124" spans="1:14" s="94" customFormat="1" ht="12.75">
      <c r="A124" s="173"/>
      <c r="B124" s="125"/>
      <c r="C124" s="126"/>
      <c r="D124" s="173"/>
      <c r="E124" s="173"/>
      <c r="G124" s="127"/>
      <c r="H124" s="127"/>
      <c r="I124" s="127"/>
      <c r="J124" s="127"/>
      <c r="K124" s="127"/>
      <c r="L124" s="127"/>
      <c r="M124" s="127"/>
      <c r="N124" s="127"/>
    </row>
    <row r="125" spans="1:14" s="94" customFormat="1" ht="12.75">
      <c r="A125" s="173"/>
      <c r="B125" s="125"/>
      <c r="C125" s="126"/>
      <c r="D125" s="173"/>
      <c r="E125" s="173"/>
      <c r="G125" s="127"/>
      <c r="H125" s="127"/>
      <c r="I125" s="127"/>
      <c r="J125" s="127"/>
      <c r="K125" s="127"/>
      <c r="L125" s="127"/>
      <c r="M125" s="127"/>
      <c r="N125" s="127"/>
    </row>
    <row r="126" spans="1:14" s="94" customFormat="1" ht="12.75">
      <c r="A126" s="173"/>
      <c r="B126" s="125"/>
      <c r="C126" s="126"/>
      <c r="D126" s="173"/>
      <c r="E126" s="173"/>
      <c r="G126" s="127"/>
      <c r="H126" s="127"/>
      <c r="I126" s="127"/>
      <c r="J126" s="127"/>
      <c r="K126" s="127"/>
      <c r="L126" s="127"/>
      <c r="M126" s="127"/>
      <c r="N126" s="127"/>
    </row>
    <row r="127" spans="1:14" s="94" customFormat="1" ht="12.75">
      <c r="A127" s="173"/>
      <c r="B127" s="125"/>
      <c r="C127" s="126"/>
      <c r="D127" s="173"/>
      <c r="E127" s="173"/>
      <c r="G127" s="127"/>
      <c r="H127" s="127"/>
      <c r="I127" s="127"/>
      <c r="J127" s="127"/>
      <c r="K127" s="127"/>
      <c r="L127" s="127"/>
      <c r="M127" s="127"/>
      <c r="N127" s="127"/>
    </row>
    <row r="128" spans="1:14" s="94" customFormat="1" ht="12.75">
      <c r="A128" s="173"/>
      <c r="B128" s="125"/>
      <c r="C128" s="126"/>
      <c r="D128" s="173"/>
      <c r="E128" s="173"/>
      <c r="G128" s="127"/>
      <c r="H128" s="127"/>
      <c r="I128" s="127"/>
      <c r="J128" s="127"/>
      <c r="K128" s="127"/>
      <c r="L128" s="127"/>
      <c r="M128" s="127"/>
      <c r="N128" s="127"/>
    </row>
    <row r="129" spans="1:14" s="94" customFormat="1" ht="12.75">
      <c r="A129" s="173"/>
      <c r="B129" s="125"/>
      <c r="C129" s="126"/>
      <c r="D129" s="173"/>
      <c r="E129" s="173"/>
      <c r="G129" s="127"/>
      <c r="H129" s="127"/>
      <c r="I129" s="127"/>
      <c r="J129" s="127"/>
      <c r="K129" s="127"/>
      <c r="L129" s="127"/>
      <c r="M129" s="127"/>
      <c r="N129" s="127"/>
    </row>
  </sheetData>
  <sheetProtection/>
  <mergeCells count="11">
    <mergeCell ref="K7:O7"/>
    <mergeCell ref="E59:I59"/>
    <mergeCell ref="B61:D61"/>
    <mergeCell ref="E61:I61"/>
    <mergeCell ref="E63:I63"/>
    <mergeCell ref="A56:J56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Ū.2.1 
Ūdensapgādes tīkli Robežu ielā (Ū1 no Ro-ŪM-1 līdz La-ŪM-1 neieskaitot)</oddHeader>
    <oddFooter>&amp;C&amp;8&amp;P</oddFooter>
  </headerFooter>
  <rowBreaks count="3" manualBreakCount="3">
    <brk id="18" max="14" man="1"/>
    <brk id="24" max="14" man="1"/>
    <brk id="4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4"/>
  <sheetViews>
    <sheetView view="pageBreakPreview" zoomScaleSheetLayoutView="100" zoomScalePageLayoutView="0" workbookViewId="0" topLeftCell="A47">
      <selection activeCell="A56" sqref="A56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39.75" customHeight="1">
      <c r="A11" s="145" t="s">
        <v>29</v>
      </c>
      <c r="B11" s="150" t="s">
        <v>141</v>
      </c>
      <c r="C11" s="151" t="s">
        <v>20</v>
      </c>
      <c r="D11" s="146">
        <v>8.2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25.5">
      <c r="A12" s="145" t="s">
        <v>30</v>
      </c>
      <c r="B12" s="150" t="s">
        <v>119</v>
      </c>
      <c r="C12" s="151" t="s">
        <v>15</v>
      </c>
      <c r="D12" s="153">
        <v>26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50" t="s">
        <v>140</v>
      </c>
      <c r="C13" s="151" t="s">
        <v>15</v>
      </c>
      <c r="D13" s="136">
        <v>1</v>
      </c>
      <c r="E13" s="60"/>
      <c r="F13" s="152"/>
      <c r="G13" s="62"/>
      <c r="H13" s="149"/>
      <c r="I13" s="62"/>
      <c r="J13" s="149"/>
      <c r="K13" s="154"/>
      <c r="L13" s="147"/>
      <c r="M13" s="154"/>
      <c r="N13" s="147"/>
      <c r="O13" s="147"/>
    </row>
    <row r="14" spans="1:15" s="63" customFormat="1" ht="25.5">
      <c r="A14" s="145" t="s">
        <v>32</v>
      </c>
      <c r="B14" s="150" t="s">
        <v>67</v>
      </c>
      <c r="C14" s="151" t="s">
        <v>23</v>
      </c>
      <c r="D14" s="146">
        <v>8</v>
      </c>
      <c r="E14" s="138"/>
      <c r="F14" s="152"/>
      <c r="G14" s="154"/>
      <c r="H14" s="149"/>
      <c r="I14" s="154"/>
      <c r="J14" s="147"/>
      <c r="K14" s="154"/>
      <c r="L14" s="147"/>
      <c r="M14" s="154"/>
      <c r="N14" s="147"/>
      <c r="O14" s="147"/>
    </row>
    <row r="15" spans="1:15" s="63" customFormat="1" ht="38.25">
      <c r="A15" s="145" t="s">
        <v>33</v>
      </c>
      <c r="B15" s="150" t="s">
        <v>139</v>
      </c>
      <c r="C15" s="151" t="s">
        <v>21</v>
      </c>
      <c r="D15" s="146">
        <v>9</v>
      </c>
      <c r="E15" s="60"/>
      <c r="F15" s="152"/>
      <c r="G15" s="154"/>
      <c r="H15" s="149"/>
      <c r="I15" s="62"/>
      <c r="J15" s="147"/>
      <c r="K15" s="154"/>
      <c r="L15" s="147"/>
      <c r="M15" s="154"/>
      <c r="N15" s="147"/>
      <c r="O15" s="147"/>
    </row>
    <row r="16" spans="1:15" s="63" customFormat="1" ht="38.25">
      <c r="A16" s="145" t="s">
        <v>34</v>
      </c>
      <c r="B16" s="150" t="s">
        <v>138</v>
      </c>
      <c r="C16" s="151" t="s">
        <v>21</v>
      </c>
      <c r="D16" s="146">
        <v>9</v>
      </c>
      <c r="E16" s="60"/>
      <c r="F16" s="152"/>
      <c r="G16" s="154"/>
      <c r="H16" s="149"/>
      <c r="I16" s="62"/>
      <c r="J16" s="149"/>
      <c r="K16" s="154"/>
      <c r="L16" s="147"/>
      <c r="M16" s="154"/>
      <c r="N16" s="147"/>
      <c r="O16" s="147"/>
    </row>
    <row r="17" spans="1:15" s="63" customFormat="1" ht="30" customHeight="1">
      <c r="A17" s="145" t="s">
        <v>35</v>
      </c>
      <c r="B17" s="150" t="s">
        <v>120</v>
      </c>
      <c r="C17" s="151" t="s">
        <v>21</v>
      </c>
      <c r="D17" s="146">
        <v>120</v>
      </c>
      <c r="E17" s="60"/>
      <c r="F17" s="152"/>
      <c r="G17" s="62"/>
      <c r="H17" s="149"/>
      <c r="I17" s="62"/>
      <c r="J17" s="149"/>
      <c r="K17" s="154"/>
      <c r="L17" s="147"/>
      <c r="M17" s="154"/>
      <c r="N17" s="147"/>
      <c r="O17" s="147"/>
    </row>
    <row r="18" spans="1:15" s="63" customFormat="1" ht="38.25">
      <c r="A18" s="145" t="s">
        <v>36</v>
      </c>
      <c r="B18" s="113" t="s">
        <v>121</v>
      </c>
      <c r="C18" s="151" t="s">
        <v>21</v>
      </c>
      <c r="D18" s="146">
        <v>133</v>
      </c>
      <c r="E18" s="140"/>
      <c r="F18" s="152"/>
      <c r="G18" s="154"/>
      <c r="H18" s="147"/>
      <c r="I18" s="154"/>
      <c r="J18" s="147"/>
      <c r="K18" s="154"/>
      <c r="L18" s="147"/>
      <c r="M18" s="154"/>
      <c r="N18" s="147"/>
      <c r="O18" s="147"/>
    </row>
    <row r="19" spans="1:15" s="63" customFormat="1" ht="63.75">
      <c r="A19" s="145" t="s">
        <v>37</v>
      </c>
      <c r="B19" s="150" t="s">
        <v>22</v>
      </c>
      <c r="C19" s="151" t="s">
        <v>20</v>
      </c>
      <c r="D19" s="146">
        <v>54</v>
      </c>
      <c r="E19" s="140"/>
      <c r="F19" s="152"/>
      <c r="G19" s="154"/>
      <c r="H19" s="147"/>
      <c r="I19" s="154"/>
      <c r="J19" s="147"/>
      <c r="K19" s="154"/>
      <c r="L19" s="147"/>
      <c r="M19" s="154"/>
      <c r="N19" s="147"/>
      <c r="O19" s="147"/>
    </row>
    <row r="20" spans="1:15" s="63" customFormat="1" ht="25.5">
      <c r="A20" s="145" t="s">
        <v>38</v>
      </c>
      <c r="B20" s="150" t="s">
        <v>142</v>
      </c>
      <c r="C20" s="151" t="s">
        <v>23</v>
      </c>
      <c r="D20" s="146">
        <v>1.2</v>
      </c>
      <c r="E20" s="141"/>
      <c r="F20" s="152"/>
      <c r="G20" s="117"/>
      <c r="H20" s="147"/>
      <c r="I20" s="154"/>
      <c r="J20" s="147"/>
      <c r="K20" s="154"/>
      <c r="L20" s="147"/>
      <c r="M20" s="154"/>
      <c r="N20" s="147"/>
      <c r="O20" s="147"/>
    </row>
    <row r="21" spans="1:15" s="63" customFormat="1" ht="25.5">
      <c r="A21" s="145" t="s">
        <v>39</v>
      </c>
      <c r="B21" s="150" t="s">
        <v>143</v>
      </c>
      <c r="C21" s="151" t="s">
        <v>23</v>
      </c>
      <c r="D21" s="146">
        <v>2.5</v>
      </c>
      <c r="E21" s="141"/>
      <c r="F21" s="152"/>
      <c r="G21" s="117"/>
      <c r="H21" s="147"/>
      <c r="I21" s="154"/>
      <c r="J21" s="147"/>
      <c r="K21" s="154"/>
      <c r="L21" s="147"/>
      <c r="M21" s="154"/>
      <c r="N21" s="147"/>
      <c r="O21" s="147"/>
    </row>
    <row r="22" spans="1:15" s="63" customFormat="1" ht="12.75">
      <c r="A22" s="145" t="s">
        <v>40</v>
      </c>
      <c r="B22" s="150" t="s">
        <v>69</v>
      </c>
      <c r="C22" s="151" t="s">
        <v>66</v>
      </c>
      <c r="D22" s="153">
        <v>9</v>
      </c>
      <c r="E22" s="60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ht="12.75">
      <c r="A23" s="145" t="s">
        <v>41</v>
      </c>
      <c r="B23" s="150" t="s">
        <v>24</v>
      </c>
      <c r="C23" s="151" t="s">
        <v>20</v>
      </c>
      <c r="D23" s="146">
        <v>54</v>
      </c>
      <c r="E23" s="148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ht="12.75">
      <c r="A24" s="145"/>
      <c r="B24" s="115" t="s">
        <v>25</v>
      </c>
      <c r="C24" s="15"/>
      <c r="D24" s="65"/>
      <c r="E24" s="21"/>
      <c r="F24" s="26"/>
      <c r="G24" s="28"/>
      <c r="H24" s="30"/>
      <c r="I24" s="28"/>
      <c r="J24" s="30"/>
      <c r="K24" s="28"/>
      <c r="L24" s="30"/>
      <c r="M24" s="28"/>
      <c r="N24" s="30"/>
      <c r="O24" s="36"/>
    </row>
    <row r="25" spans="1:15" ht="108" customHeight="1">
      <c r="A25" s="145" t="s">
        <v>79</v>
      </c>
      <c r="B25" s="150" t="s">
        <v>122</v>
      </c>
      <c r="C25" s="151" t="s">
        <v>15</v>
      </c>
      <c r="D25" s="153">
        <v>48</v>
      </c>
      <c r="E25" s="138"/>
      <c r="F25" s="152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105" customFormat="1" ht="12.75">
      <c r="A26" s="106">
        <v>2</v>
      </c>
      <c r="B26" s="107" t="s">
        <v>123</v>
      </c>
      <c r="C26" s="108"/>
      <c r="D26" s="109"/>
      <c r="E26" s="102"/>
      <c r="F26" s="103"/>
      <c r="G26" s="104"/>
      <c r="H26" s="103"/>
      <c r="I26" s="104"/>
      <c r="J26" s="103"/>
      <c r="K26" s="104"/>
      <c r="L26" s="103"/>
      <c r="M26" s="104"/>
      <c r="N26" s="103"/>
      <c r="O26" s="103"/>
    </row>
    <row r="27" spans="1:15" s="94" customFormat="1" ht="51">
      <c r="A27" s="87" t="s">
        <v>42</v>
      </c>
      <c r="B27" s="116" t="s">
        <v>156</v>
      </c>
      <c r="C27" s="145" t="s">
        <v>20</v>
      </c>
      <c r="D27" s="137">
        <v>841.2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25.5">
      <c r="A28" s="87" t="s">
        <v>43</v>
      </c>
      <c r="B28" s="116" t="s">
        <v>145</v>
      </c>
      <c r="C28" s="145" t="s">
        <v>20</v>
      </c>
      <c r="D28" s="137">
        <v>8.2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51">
      <c r="A29" s="87" t="s">
        <v>44</v>
      </c>
      <c r="B29" s="116" t="s">
        <v>124</v>
      </c>
      <c r="C29" s="145" t="s">
        <v>20</v>
      </c>
      <c r="D29" s="137">
        <v>203.6</v>
      </c>
      <c r="E29" s="142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12.75">
      <c r="A30" s="87" t="s">
        <v>45</v>
      </c>
      <c r="B30" s="116" t="s">
        <v>158</v>
      </c>
      <c r="C30" s="145" t="s">
        <v>66</v>
      </c>
      <c r="D30" s="143">
        <v>2</v>
      </c>
      <c r="E30" s="142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46</v>
      </c>
      <c r="B31" s="116" t="s">
        <v>159</v>
      </c>
      <c r="C31" s="145" t="s">
        <v>66</v>
      </c>
      <c r="D31" s="143">
        <v>10</v>
      </c>
      <c r="E31" s="142"/>
      <c r="F31" s="152"/>
      <c r="G31" s="154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12.75">
      <c r="A32" s="87" t="s">
        <v>47</v>
      </c>
      <c r="B32" s="116" t="s">
        <v>160</v>
      </c>
      <c r="C32" s="145" t="s">
        <v>66</v>
      </c>
      <c r="D32" s="143">
        <v>4</v>
      </c>
      <c r="E32" s="142"/>
      <c r="F32" s="152"/>
      <c r="G32" s="154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12.75">
      <c r="A33" s="87" t="s">
        <v>48</v>
      </c>
      <c r="B33" s="119" t="s">
        <v>224</v>
      </c>
      <c r="C33" s="145" t="s">
        <v>66</v>
      </c>
      <c r="D33" s="143">
        <v>4</v>
      </c>
      <c r="E33" s="142"/>
      <c r="F33" s="152"/>
      <c r="G33" s="154"/>
      <c r="H33" s="149"/>
      <c r="I33" s="154"/>
      <c r="J33" s="147"/>
      <c r="K33" s="154"/>
      <c r="L33" s="147"/>
      <c r="M33" s="154"/>
      <c r="N33" s="147"/>
      <c r="O33" s="147"/>
    </row>
    <row r="34" spans="1:15" s="94" customFormat="1" ht="12.75">
      <c r="A34" s="87" t="s">
        <v>49</v>
      </c>
      <c r="B34" s="119" t="s">
        <v>84</v>
      </c>
      <c r="C34" s="145" t="s">
        <v>66</v>
      </c>
      <c r="D34" s="143">
        <v>42</v>
      </c>
      <c r="E34" s="142"/>
      <c r="F34" s="152"/>
      <c r="G34" s="154"/>
      <c r="H34" s="149"/>
      <c r="I34" s="154"/>
      <c r="J34" s="147"/>
      <c r="K34" s="154"/>
      <c r="L34" s="147"/>
      <c r="M34" s="154"/>
      <c r="N34" s="147"/>
      <c r="O34" s="147"/>
    </row>
    <row r="35" spans="1:15" s="94" customFormat="1" ht="12.75">
      <c r="A35" s="87" t="s">
        <v>50</v>
      </c>
      <c r="B35" s="119" t="s">
        <v>128</v>
      </c>
      <c r="C35" s="145" t="s">
        <v>66</v>
      </c>
      <c r="D35" s="143">
        <v>4</v>
      </c>
      <c r="E35" s="142"/>
      <c r="F35" s="152"/>
      <c r="G35" s="154"/>
      <c r="H35" s="149"/>
      <c r="I35" s="154"/>
      <c r="J35" s="147"/>
      <c r="K35" s="154"/>
      <c r="L35" s="147"/>
      <c r="M35" s="154"/>
      <c r="N35" s="147"/>
      <c r="O35" s="147"/>
    </row>
    <row r="36" spans="1:15" s="94" customFormat="1" ht="51">
      <c r="A36" s="87" t="s">
        <v>51</v>
      </c>
      <c r="B36" s="116" t="s">
        <v>152</v>
      </c>
      <c r="C36" s="145" t="s">
        <v>15</v>
      </c>
      <c r="D36" s="143">
        <v>3</v>
      </c>
      <c r="E36" s="142"/>
      <c r="F36" s="152"/>
      <c r="G36" s="154"/>
      <c r="H36" s="149"/>
      <c r="I36" s="154"/>
      <c r="J36" s="147"/>
      <c r="K36" s="154"/>
      <c r="L36" s="147"/>
      <c r="M36" s="154"/>
      <c r="N36" s="147"/>
      <c r="O36" s="147"/>
    </row>
    <row r="37" spans="1:15" s="94" customFormat="1" ht="51">
      <c r="A37" s="87" t="s">
        <v>52</v>
      </c>
      <c r="B37" s="116" t="s">
        <v>95</v>
      </c>
      <c r="C37" s="145" t="s">
        <v>15</v>
      </c>
      <c r="D37" s="143">
        <v>16</v>
      </c>
      <c r="E37" s="142"/>
      <c r="F37" s="152"/>
      <c r="G37" s="154"/>
      <c r="H37" s="149"/>
      <c r="I37" s="154"/>
      <c r="J37" s="147"/>
      <c r="K37" s="154"/>
      <c r="L37" s="147"/>
      <c r="M37" s="154"/>
      <c r="N37" s="147"/>
      <c r="O37" s="147"/>
    </row>
    <row r="38" spans="1:15" s="94" customFormat="1" ht="51">
      <c r="A38" s="87" t="s">
        <v>53</v>
      </c>
      <c r="B38" s="116" t="s">
        <v>129</v>
      </c>
      <c r="C38" s="145" t="s">
        <v>15</v>
      </c>
      <c r="D38" s="143">
        <v>4</v>
      </c>
      <c r="E38" s="142"/>
      <c r="F38" s="152"/>
      <c r="G38" s="154"/>
      <c r="H38" s="149"/>
      <c r="I38" s="154"/>
      <c r="J38" s="147"/>
      <c r="K38" s="154"/>
      <c r="L38" s="147"/>
      <c r="M38" s="154"/>
      <c r="N38" s="147"/>
      <c r="O38" s="147"/>
    </row>
    <row r="39" spans="1:15" s="94" customFormat="1" ht="12.75">
      <c r="A39" s="87" t="s">
        <v>54</v>
      </c>
      <c r="B39" s="175" t="s">
        <v>161</v>
      </c>
      <c r="C39" s="174" t="s">
        <v>66</v>
      </c>
      <c r="D39" s="176">
        <v>1</v>
      </c>
      <c r="E39" s="142"/>
      <c r="F39" s="152"/>
      <c r="G39" s="154"/>
      <c r="H39" s="149"/>
      <c r="I39" s="154"/>
      <c r="J39" s="147"/>
      <c r="K39" s="154"/>
      <c r="L39" s="147"/>
      <c r="M39" s="154"/>
      <c r="N39" s="147"/>
      <c r="O39" s="147"/>
    </row>
    <row r="40" spans="1:15" s="94" customFormat="1" ht="12.75">
      <c r="A40" s="87" t="s">
        <v>55</v>
      </c>
      <c r="B40" s="119" t="s">
        <v>154</v>
      </c>
      <c r="C40" s="174" t="s">
        <v>66</v>
      </c>
      <c r="D40" s="143">
        <v>4</v>
      </c>
      <c r="E40" s="142"/>
      <c r="F40" s="152"/>
      <c r="G40" s="154"/>
      <c r="H40" s="149"/>
      <c r="I40" s="154"/>
      <c r="J40" s="147"/>
      <c r="K40" s="154"/>
      <c r="L40" s="147"/>
      <c r="M40" s="154"/>
      <c r="N40" s="147"/>
      <c r="O40" s="147"/>
    </row>
    <row r="41" spans="1:15" s="94" customFormat="1" ht="12.75">
      <c r="A41" s="87" t="s">
        <v>56</v>
      </c>
      <c r="B41" s="119" t="s">
        <v>86</v>
      </c>
      <c r="C41" s="174" t="s">
        <v>66</v>
      </c>
      <c r="D41" s="143">
        <v>45</v>
      </c>
      <c r="E41" s="142"/>
      <c r="F41" s="152"/>
      <c r="G41" s="154"/>
      <c r="H41" s="149"/>
      <c r="I41" s="154"/>
      <c r="J41" s="147"/>
      <c r="K41" s="154"/>
      <c r="L41" s="147"/>
      <c r="M41" s="154"/>
      <c r="N41" s="147"/>
      <c r="O41" s="147"/>
    </row>
    <row r="42" spans="1:15" s="94" customFormat="1" ht="12.75">
      <c r="A42" s="87" t="s">
        <v>57</v>
      </c>
      <c r="B42" s="119" t="s">
        <v>130</v>
      </c>
      <c r="C42" s="174" t="s">
        <v>66</v>
      </c>
      <c r="D42" s="143">
        <v>4</v>
      </c>
      <c r="E42" s="142"/>
      <c r="F42" s="152"/>
      <c r="G42" s="154"/>
      <c r="H42" s="149"/>
      <c r="I42" s="154"/>
      <c r="J42" s="147"/>
      <c r="K42" s="154"/>
      <c r="L42" s="147"/>
      <c r="M42" s="154"/>
      <c r="N42" s="147"/>
      <c r="O42" s="147"/>
    </row>
    <row r="43" spans="1:15" s="94" customFormat="1" ht="14.25">
      <c r="A43" s="87" t="s">
        <v>58</v>
      </c>
      <c r="B43" s="116" t="s">
        <v>162</v>
      </c>
      <c r="C43" s="174" t="s">
        <v>66</v>
      </c>
      <c r="D43" s="143">
        <v>2</v>
      </c>
      <c r="E43" s="142"/>
      <c r="F43" s="152"/>
      <c r="G43" s="154"/>
      <c r="H43" s="149"/>
      <c r="I43" s="154"/>
      <c r="J43" s="147"/>
      <c r="K43" s="154"/>
      <c r="L43" s="147"/>
      <c r="M43" s="154"/>
      <c r="N43" s="147"/>
      <c r="O43" s="147"/>
    </row>
    <row r="44" spans="1:15" s="94" customFormat="1" ht="14.25">
      <c r="A44" s="87" t="s">
        <v>59</v>
      </c>
      <c r="B44" s="116" t="s">
        <v>163</v>
      </c>
      <c r="C44" s="174" t="s">
        <v>66</v>
      </c>
      <c r="D44" s="143">
        <v>5</v>
      </c>
      <c r="E44" s="142"/>
      <c r="F44" s="152"/>
      <c r="G44" s="154"/>
      <c r="H44" s="149"/>
      <c r="I44" s="154"/>
      <c r="J44" s="147"/>
      <c r="K44" s="154"/>
      <c r="L44" s="147"/>
      <c r="M44" s="154"/>
      <c r="N44" s="147"/>
      <c r="O44" s="147"/>
    </row>
    <row r="45" spans="1:15" s="94" customFormat="1" ht="14.25">
      <c r="A45" s="87" t="s">
        <v>60</v>
      </c>
      <c r="B45" s="116" t="s">
        <v>164</v>
      </c>
      <c r="C45" s="174" t="s">
        <v>66</v>
      </c>
      <c r="D45" s="143">
        <v>5</v>
      </c>
      <c r="E45" s="142"/>
      <c r="F45" s="152"/>
      <c r="G45" s="154"/>
      <c r="H45" s="149"/>
      <c r="I45" s="154"/>
      <c r="J45" s="147"/>
      <c r="K45" s="154"/>
      <c r="L45" s="147"/>
      <c r="M45" s="154"/>
      <c r="N45" s="147"/>
      <c r="O45" s="147"/>
    </row>
    <row r="46" spans="1:15" s="94" customFormat="1" ht="14.25">
      <c r="A46" s="87" t="s">
        <v>61</v>
      </c>
      <c r="B46" s="116" t="s">
        <v>165</v>
      </c>
      <c r="C46" s="174" t="s">
        <v>66</v>
      </c>
      <c r="D46" s="143">
        <v>2</v>
      </c>
      <c r="E46" s="142"/>
      <c r="F46" s="152"/>
      <c r="G46" s="154"/>
      <c r="H46" s="149"/>
      <c r="I46" s="154"/>
      <c r="J46" s="147"/>
      <c r="K46" s="154"/>
      <c r="L46" s="147"/>
      <c r="M46" s="154"/>
      <c r="N46" s="147"/>
      <c r="O46" s="147"/>
    </row>
    <row r="47" spans="1:15" s="94" customFormat="1" ht="14.25">
      <c r="A47" s="87" t="s">
        <v>62</v>
      </c>
      <c r="B47" s="116" t="s">
        <v>133</v>
      </c>
      <c r="C47" s="174" t="s">
        <v>66</v>
      </c>
      <c r="D47" s="143">
        <v>3</v>
      </c>
      <c r="E47" s="142"/>
      <c r="F47" s="152"/>
      <c r="G47" s="154"/>
      <c r="H47" s="149"/>
      <c r="I47" s="154"/>
      <c r="J47" s="147"/>
      <c r="K47" s="154"/>
      <c r="L47" s="147"/>
      <c r="M47" s="154"/>
      <c r="N47" s="147"/>
      <c r="O47" s="147"/>
    </row>
    <row r="48" spans="1:15" s="94" customFormat="1" ht="127.5">
      <c r="A48" s="87" t="s">
        <v>63</v>
      </c>
      <c r="B48" s="116" t="s">
        <v>166</v>
      </c>
      <c r="C48" s="174" t="s">
        <v>66</v>
      </c>
      <c r="D48" s="136">
        <v>35</v>
      </c>
      <c r="E48" s="141"/>
      <c r="F48" s="149"/>
      <c r="G48" s="154"/>
      <c r="H48" s="147"/>
      <c r="I48" s="154"/>
      <c r="J48" s="147"/>
      <c r="K48" s="154"/>
      <c r="L48" s="147"/>
      <c r="M48" s="154"/>
      <c r="N48" s="147"/>
      <c r="O48" s="147"/>
    </row>
    <row r="49" spans="1:15" s="94" customFormat="1" ht="127.5">
      <c r="A49" s="87" t="s">
        <v>64</v>
      </c>
      <c r="B49" s="116" t="s">
        <v>168</v>
      </c>
      <c r="C49" s="174" t="s">
        <v>66</v>
      </c>
      <c r="D49" s="136">
        <v>13</v>
      </c>
      <c r="E49" s="140"/>
      <c r="F49" s="149"/>
      <c r="G49" s="154"/>
      <c r="H49" s="147"/>
      <c r="I49" s="154"/>
      <c r="J49" s="147"/>
      <c r="K49" s="154"/>
      <c r="L49" s="147"/>
      <c r="M49" s="154"/>
      <c r="N49" s="147"/>
      <c r="O49" s="147"/>
    </row>
    <row r="50" spans="1:15" s="94" customFormat="1" ht="25.5">
      <c r="A50" s="87" t="s">
        <v>65</v>
      </c>
      <c r="B50" s="119" t="s">
        <v>71</v>
      </c>
      <c r="C50" s="145" t="s">
        <v>15</v>
      </c>
      <c r="D50" s="136">
        <v>5</v>
      </c>
      <c r="E50" s="140"/>
      <c r="F50" s="149"/>
      <c r="G50" s="154"/>
      <c r="H50" s="149"/>
      <c r="I50" s="154"/>
      <c r="J50" s="147"/>
      <c r="K50" s="154"/>
      <c r="L50" s="147"/>
      <c r="M50" s="154"/>
      <c r="N50" s="147"/>
      <c r="O50" s="147"/>
    </row>
    <row r="51" spans="1:15" s="94" customFormat="1" ht="25.5" customHeight="1">
      <c r="A51" s="87" t="s">
        <v>80</v>
      </c>
      <c r="B51" s="119" t="s">
        <v>72</v>
      </c>
      <c r="C51" s="145" t="s">
        <v>66</v>
      </c>
      <c r="D51" s="136">
        <v>5</v>
      </c>
      <c r="E51" s="140"/>
      <c r="F51" s="149"/>
      <c r="G51" s="154"/>
      <c r="H51" s="149"/>
      <c r="I51" s="154"/>
      <c r="J51" s="147"/>
      <c r="K51" s="154"/>
      <c r="L51" s="147"/>
      <c r="M51" s="154"/>
      <c r="N51" s="147"/>
      <c r="O51" s="147"/>
    </row>
    <row r="52" spans="1:15" s="94" customFormat="1" ht="51">
      <c r="A52" s="87" t="s">
        <v>81</v>
      </c>
      <c r="B52" s="150" t="s">
        <v>73</v>
      </c>
      <c r="C52" s="145" t="s">
        <v>66</v>
      </c>
      <c r="D52" s="136">
        <v>48</v>
      </c>
      <c r="E52" s="140"/>
      <c r="F52" s="152"/>
      <c r="G52" s="154"/>
      <c r="H52" s="149"/>
      <c r="I52" s="154"/>
      <c r="J52" s="147"/>
      <c r="K52" s="154"/>
      <c r="L52" s="147"/>
      <c r="M52" s="154"/>
      <c r="N52" s="147"/>
      <c r="O52" s="147"/>
    </row>
    <row r="53" spans="1:15" s="94" customFormat="1" ht="12.75">
      <c r="A53" s="87" t="s">
        <v>82</v>
      </c>
      <c r="B53" s="116" t="s">
        <v>68</v>
      </c>
      <c r="C53" s="145" t="s">
        <v>20</v>
      </c>
      <c r="D53" s="133">
        <v>1053</v>
      </c>
      <c r="E53" s="60"/>
      <c r="F53" s="152"/>
      <c r="G53" s="62"/>
      <c r="H53" s="149"/>
      <c r="I53" s="62"/>
      <c r="J53" s="147"/>
      <c r="K53" s="154"/>
      <c r="L53" s="147"/>
      <c r="M53" s="154"/>
      <c r="N53" s="147"/>
      <c r="O53" s="147"/>
    </row>
    <row r="54" spans="1:15" s="94" customFormat="1" ht="12.75">
      <c r="A54" s="87" t="s">
        <v>88</v>
      </c>
      <c r="B54" s="114" t="s">
        <v>74</v>
      </c>
      <c r="C54" s="145" t="s">
        <v>20</v>
      </c>
      <c r="D54" s="133">
        <v>1053</v>
      </c>
      <c r="E54" s="60"/>
      <c r="F54" s="152"/>
      <c r="G54" s="62"/>
      <c r="H54" s="149"/>
      <c r="I54" s="154"/>
      <c r="J54" s="147"/>
      <c r="K54" s="154"/>
      <c r="L54" s="147"/>
      <c r="M54" s="154"/>
      <c r="N54" s="147"/>
      <c r="O54" s="147"/>
    </row>
    <row r="55" spans="1:15" s="94" customFormat="1" ht="51">
      <c r="A55" s="87" t="s">
        <v>185</v>
      </c>
      <c r="B55" s="150" t="s">
        <v>27</v>
      </c>
      <c r="C55" s="145" t="s">
        <v>28</v>
      </c>
      <c r="D55" s="135">
        <v>164</v>
      </c>
      <c r="E55" s="140"/>
      <c r="F55" s="152"/>
      <c r="G55" s="154"/>
      <c r="H55" s="147"/>
      <c r="I55" s="154"/>
      <c r="J55" s="147"/>
      <c r="K55" s="154"/>
      <c r="L55" s="147"/>
      <c r="M55" s="154"/>
      <c r="N55" s="147"/>
      <c r="O55" s="147"/>
    </row>
    <row r="56" spans="1:15" s="94" customFormat="1" ht="63.75">
      <c r="A56" s="87" t="s">
        <v>186</v>
      </c>
      <c r="B56" s="150" t="s">
        <v>75</v>
      </c>
      <c r="C56" s="145" t="s">
        <v>28</v>
      </c>
      <c r="D56" s="135">
        <v>103</v>
      </c>
      <c r="E56" s="140"/>
      <c r="F56" s="152"/>
      <c r="G56" s="154"/>
      <c r="H56" s="147"/>
      <c r="I56" s="154"/>
      <c r="J56" s="147"/>
      <c r="K56" s="154"/>
      <c r="L56" s="147"/>
      <c r="M56" s="154"/>
      <c r="N56" s="147"/>
      <c r="O56" s="147"/>
    </row>
    <row r="57" spans="1:15" s="105" customFormat="1" ht="25.5">
      <c r="A57" s="87" t="s">
        <v>187</v>
      </c>
      <c r="B57" s="150" t="s">
        <v>221</v>
      </c>
      <c r="C57" s="145" t="s">
        <v>26</v>
      </c>
      <c r="D57" s="136">
        <v>2</v>
      </c>
      <c r="E57" s="60"/>
      <c r="F57" s="152"/>
      <c r="G57" s="62"/>
      <c r="H57" s="149"/>
      <c r="I57" s="62"/>
      <c r="J57" s="147"/>
      <c r="K57" s="154"/>
      <c r="L57" s="147"/>
      <c r="M57" s="154"/>
      <c r="N57" s="147"/>
      <c r="O57" s="147"/>
    </row>
    <row r="58" spans="1:15" s="105" customFormat="1" ht="25.5">
      <c r="A58" s="87" t="s">
        <v>188</v>
      </c>
      <c r="B58" s="150" t="s">
        <v>157</v>
      </c>
      <c r="C58" s="145" t="s">
        <v>26</v>
      </c>
      <c r="D58" s="136">
        <v>2</v>
      </c>
      <c r="E58" s="60"/>
      <c r="F58" s="152"/>
      <c r="G58" s="62"/>
      <c r="H58" s="149"/>
      <c r="I58" s="62"/>
      <c r="J58" s="147"/>
      <c r="K58" s="154"/>
      <c r="L58" s="147"/>
      <c r="M58" s="154"/>
      <c r="N58" s="147"/>
      <c r="O58" s="147"/>
    </row>
    <row r="59" spans="1:15" s="94" customFormat="1" ht="25.5">
      <c r="A59" s="87" t="s">
        <v>189</v>
      </c>
      <c r="B59" s="150" t="s">
        <v>70</v>
      </c>
      <c r="C59" s="145" t="s">
        <v>66</v>
      </c>
      <c r="D59" s="136">
        <v>56</v>
      </c>
      <c r="E59" s="140"/>
      <c r="F59" s="152"/>
      <c r="G59" s="154"/>
      <c r="H59" s="147"/>
      <c r="I59" s="154"/>
      <c r="J59" s="147"/>
      <c r="K59" s="154"/>
      <c r="L59" s="147"/>
      <c r="M59" s="154"/>
      <c r="N59" s="147"/>
      <c r="O59" s="147"/>
    </row>
    <row r="60" spans="1:15" s="49" customFormat="1" ht="12.75">
      <c r="A60" s="120"/>
      <c r="B60" s="121"/>
      <c r="C60" s="182"/>
      <c r="D60" s="185"/>
      <c r="E60" s="186"/>
      <c r="F60" s="123"/>
      <c r="G60" s="122"/>
      <c r="H60" s="123"/>
      <c r="I60" s="122"/>
      <c r="J60" s="123"/>
      <c r="K60" s="122"/>
      <c r="L60" s="123"/>
      <c r="M60" s="122"/>
      <c r="N60" s="123"/>
      <c r="O60" s="123"/>
    </row>
    <row r="61" spans="1:15" s="49" customFormat="1" ht="12.75">
      <c r="A61" s="213" t="s">
        <v>125</v>
      </c>
      <c r="B61" s="214"/>
      <c r="C61" s="214"/>
      <c r="D61" s="214"/>
      <c r="E61" s="214"/>
      <c r="F61" s="214"/>
      <c r="G61" s="214"/>
      <c r="H61" s="214"/>
      <c r="I61" s="214"/>
      <c r="J61" s="215"/>
      <c r="K61" s="129">
        <f>SUM(K10:K60)</f>
        <v>0</v>
      </c>
      <c r="L61" s="184">
        <f>SUM(L10:L60)</f>
        <v>0</v>
      </c>
      <c r="M61" s="183">
        <f>SUM(M10:M60)</f>
        <v>0</v>
      </c>
      <c r="N61" s="184">
        <f>SUM(N10:N60)</f>
        <v>0</v>
      </c>
      <c r="O61" s="184">
        <f>SUM(O10:O60)</f>
        <v>0</v>
      </c>
    </row>
    <row r="62" spans="1:15" s="94" customFormat="1" ht="8.25" customHeight="1">
      <c r="A62" s="173"/>
      <c r="B62" s="125"/>
      <c r="C62" s="126"/>
      <c r="D62" s="173"/>
      <c r="E62" s="173"/>
      <c r="G62" s="127"/>
      <c r="H62" s="127"/>
      <c r="I62" s="127"/>
      <c r="J62" s="128"/>
      <c r="K62" s="130"/>
      <c r="L62" s="130"/>
      <c r="M62" s="130"/>
      <c r="N62" s="130"/>
      <c r="O62" s="130"/>
    </row>
    <row r="63" spans="1:14" s="94" customFormat="1" ht="12.75">
      <c r="A63" s="173"/>
      <c r="B63" s="131"/>
      <c r="C63" s="126"/>
      <c r="D63" s="173"/>
      <c r="E63" s="170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3"/>
      <c r="B64" s="37" t="s">
        <v>13</v>
      </c>
      <c r="C64" s="126"/>
      <c r="D64" s="173"/>
      <c r="E64" s="210"/>
      <c r="F64" s="210"/>
      <c r="G64" s="210"/>
      <c r="H64" s="210"/>
      <c r="I64" s="210"/>
      <c r="J64" s="127"/>
      <c r="K64" s="127"/>
      <c r="L64" s="127"/>
      <c r="M64" s="127"/>
      <c r="N64" s="127"/>
    </row>
    <row r="65" spans="1:14" s="94" customFormat="1" ht="12.75">
      <c r="A65" s="173"/>
      <c r="B65" s="131"/>
      <c r="C65" s="126"/>
      <c r="D65" s="173"/>
      <c r="E65" s="132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3"/>
      <c r="B66" s="197"/>
      <c r="C66" s="197"/>
      <c r="D66" s="197"/>
      <c r="E66" s="209"/>
      <c r="F66" s="209"/>
      <c r="G66" s="209"/>
      <c r="H66" s="209"/>
      <c r="I66" s="209"/>
      <c r="J66" s="127"/>
      <c r="K66" s="127"/>
      <c r="L66" s="127"/>
      <c r="M66" s="127"/>
      <c r="N66" s="127"/>
    </row>
    <row r="67" spans="1:14" s="94" customFormat="1" ht="12.75">
      <c r="A67" s="173"/>
      <c r="B67" s="125"/>
      <c r="C67" s="126"/>
      <c r="D67" s="173"/>
      <c r="E67" s="173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3"/>
      <c r="B68" s="37" t="s">
        <v>14</v>
      </c>
      <c r="C68" s="126"/>
      <c r="D68" s="173"/>
      <c r="E68" s="210"/>
      <c r="F68" s="210"/>
      <c r="G68" s="210"/>
      <c r="H68" s="210"/>
      <c r="I68" s="210"/>
      <c r="J68" s="127"/>
      <c r="K68" s="127"/>
      <c r="L68" s="127"/>
      <c r="M68" s="127"/>
      <c r="N68" s="127"/>
    </row>
    <row r="69" spans="1:14" s="94" customFormat="1" ht="12.75">
      <c r="A69" s="173"/>
      <c r="B69" s="125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70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3"/>
      <c r="B104" s="125"/>
      <c r="C104" s="126"/>
      <c r="D104" s="173"/>
      <c r="E104" s="173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3"/>
      <c r="B105" s="125"/>
      <c r="C105" s="126"/>
      <c r="D105" s="173"/>
      <c r="E105" s="173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3"/>
      <c r="B106" s="125"/>
      <c r="C106" s="126"/>
      <c r="D106" s="173"/>
      <c r="E106" s="173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3"/>
      <c r="B107" s="125"/>
      <c r="C107" s="126"/>
      <c r="D107" s="173"/>
      <c r="E107" s="173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3"/>
      <c r="B108" s="125"/>
      <c r="C108" s="126"/>
      <c r="D108" s="173"/>
      <c r="E108" s="173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3"/>
      <c r="B109" s="125"/>
      <c r="C109" s="126"/>
      <c r="D109" s="173"/>
      <c r="E109" s="173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3"/>
      <c r="B110" s="125"/>
      <c r="C110" s="126"/>
      <c r="D110" s="173"/>
      <c r="E110" s="173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3"/>
      <c r="B111" s="125"/>
      <c r="C111" s="126"/>
      <c r="D111" s="173"/>
      <c r="E111" s="173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73"/>
      <c r="B112" s="125"/>
      <c r="C112" s="126"/>
      <c r="D112" s="173"/>
      <c r="E112" s="173"/>
      <c r="G112" s="127"/>
      <c r="H112" s="127"/>
      <c r="I112" s="127"/>
      <c r="J112" s="127"/>
      <c r="K112" s="127"/>
      <c r="L112" s="127"/>
      <c r="M112" s="127"/>
      <c r="N112" s="127"/>
    </row>
    <row r="113" spans="1:14" s="94" customFormat="1" ht="12.75">
      <c r="A113" s="173"/>
      <c r="B113" s="125"/>
      <c r="C113" s="126"/>
      <c r="D113" s="173"/>
      <c r="E113" s="173"/>
      <c r="G113" s="127"/>
      <c r="H113" s="127"/>
      <c r="I113" s="127"/>
      <c r="J113" s="127"/>
      <c r="K113" s="127"/>
      <c r="L113" s="127"/>
      <c r="M113" s="127"/>
      <c r="N113" s="127"/>
    </row>
    <row r="114" spans="1:14" s="94" customFormat="1" ht="12.75">
      <c r="A114" s="173"/>
      <c r="B114" s="125"/>
      <c r="C114" s="126"/>
      <c r="D114" s="173"/>
      <c r="E114" s="173"/>
      <c r="G114" s="127"/>
      <c r="H114" s="127"/>
      <c r="I114" s="127"/>
      <c r="J114" s="127"/>
      <c r="K114" s="127"/>
      <c r="L114" s="127"/>
      <c r="M114" s="127"/>
      <c r="N114" s="127"/>
    </row>
    <row r="115" spans="1:14" s="94" customFormat="1" ht="12.75">
      <c r="A115" s="173"/>
      <c r="B115" s="125"/>
      <c r="C115" s="126"/>
      <c r="D115" s="173"/>
      <c r="E115" s="173"/>
      <c r="G115" s="127"/>
      <c r="H115" s="127"/>
      <c r="I115" s="127"/>
      <c r="J115" s="127"/>
      <c r="K115" s="127"/>
      <c r="L115" s="127"/>
      <c r="M115" s="127"/>
      <c r="N115" s="127"/>
    </row>
    <row r="116" spans="1:14" s="94" customFormat="1" ht="12.75">
      <c r="A116" s="173"/>
      <c r="B116" s="125"/>
      <c r="C116" s="126"/>
      <c r="D116" s="173"/>
      <c r="E116" s="173"/>
      <c r="G116" s="127"/>
      <c r="H116" s="127"/>
      <c r="I116" s="127"/>
      <c r="J116" s="127"/>
      <c r="K116" s="127"/>
      <c r="L116" s="127"/>
      <c r="M116" s="127"/>
      <c r="N116" s="127"/>
    </row>
    <row r="117" spans="1:14" s="94" customFormat="1" ht="12.75">
      <c r="A117" s="173"/>
      <c r="B117" s="125"/>
      <c r="C117" s="126"/>
      <c r="D117" s="173"/>
      <c r="E117" s="173"/>
      <c r="G117" s="127"/>
      <c r="H117" s="127"/>
      <c r="I117" s="127"/>
      <c r="J117" s="127"/>
      <c r="K117" s="127"/>
      <c r="L117" s="127"/>
      <c r="M117" s="127"/>
      <c r="N117" s="127"/>
    </row>
    <row r="118" spans="1:14" s="94" customFormat="1" ht="12.75">
      <c r="A118" s="173"/>
      <c r="B118" s="125"/>
      <c r="C118" s="126"/>
      <c r="D118" s="173"/>
      <c r="E118" s="173"/>
      <c r="G118" s="127"/>
      <c r="H118" s="127"/>
      <c r="I118" s="127"/>
      <c r="J118" s="127"/>
      <c r="K118" s="127"/>
      <c r="L118" s="127"/>
      <c r="M118" s="127"/>
      <c r="N118" s="127"/>
    </row>
    <row r="119" spans="1:14" s="94" customFormat="1" ht="12.75">
      <c r="A119" s="173"/>
      <c r="B119" s="125"/>
      <c r="C119" s="126"/>
      <c r="D119" s="173"/>
      <c r="E119" s="173"/>
      <c r="G119" s="127"/>
      <c r="H119" s="127"/>
      <c r="I119" s="127"/>
      <c r="J119" s="127"/>
      <c r="K119" s="127"/>
      <c r="L119" s="127"/>
      <c r="M119" s="127"/>
      <c r="N119" s="127"/>
    </row>
    <row r="120" spans="1:14" s="94" customFormat="1" ht="12.75">
      <c r="A120" s="173"/>
      <c r="B120" s="125"/>
      <c r="C120" s="126"/>
      <c r="D120" s="173"/>
      <c r="E120" s="173"/>
      <c r="G120" s="127"/>
      <c r="H120" s="127"/>
      <c r="I120" s="127"/>
      <c r="J120" s="127"/>
      <c r="K120" s="127"/>
      <c r="L120" s="127"/>
      <c r="M120" s="127"/>
      <c r="N120" s="127"/>
    </row>
    <row r="121" spans="1:14" s="94" customFormat="1" ht="12.75">
      <c r="A121" s="173"/>
      <c r="B121" s="125"/>
      <c r="C121" s="126"/>
      <c r="D121" s="173"/>
      <c r="E121" s="173"/>
      <c r="G121" s="127"/>
      <c r="H121" s="127"/>
      <c r="I121" s="127"/>
      <c r="J121" s="127"/>
      <c r="K121" s="127"/>
      <c r="L121" s="127"/>
      <c r="M121" s="127"/>
      <c r="N121" s="127"/>
    </row>
    <row r="122" spans="1:14" s="94" customFormat="1" ht="12.75">
      <c r="A122" s="173"/>
      <c r="B122" s="125"/>
      <c r="C122" s="126"/>
      <c r="D122" s="173"/>
      <c r="E122" s="173"/>
      <c r="G122" s="127"/>
      <c r="H122" s="127"/>
      <c r="I122" s="127"/>
      <c r="J122" s="127"/>
      <c r="K122" s="127"/>
      <c r="L122" s="127"/>
      <c r="M122" s="127"/>
      <c r="N122" s="127"/>
    </row>
    <row r="123" spans="1:14" s="94" customFormat="1" ht="12.75">
      <c r="A123" s="173"/>
      <c r="B123" s="125"/>
      <c r="C123" s="126"/>
      <c r="D123" s="173"/>
      <c r="E123" s="173"/>
      <c r="G123" s="127"/>
      <c r="H123" s="127"/>
      <c r="I123" s="127"/>
      <c r="J123" s="127"/>
      <c r="K123" s="127"/>
      <c r="L123" s="127"/>
      <c r="M123" s="127"/>
      <c r="N123" s="127"/>
    </row>
    <row r="124" spans="1:14" s="94" customFormat="1" ht="12.75">
      <c r="A124" s="173"/>
      <c r="B124" s="125"/>
      <c r="C124" s="126"/>
      <c r="D124" s="173"/>
      <c r="E124" s="173"/>
      <c r="G124" s="127"/>
      <c r="H124" s="127"/>
      <c r="I124" s="127"/>
      <c r="J124" s="127"/>
      <c r="K124" s="127"/>
      <c r="L124" s="127"/>
      <c r="M124" s="127"/>
      <c r="N124" s="127"/>
    </row>
    <row r="125" spans="1:14" s="94" customFormat="1" ht="12.75">
      <c r="A125" s="173"/>
      <c r="B125" s="125"/>
      <c r="C125" s="126"/>
      <c r="D125" s="173"/>
      <c r="E125" s="173"/>
      <c r="G125" s="127"/>
      <c r="H125" s="127"/>
      <c r="I125" s="127"/>
      <c r="J125" s="127"/>
      <c r="K125" s="127"/>
      <c r="L125" s="127"/>
      <c r="M125" s="127"/>
      <c r="N125" s="127"/>
    </row>
    <row r="126" spans="1:14" s="94" customFormat="1" ht="12.75">
      <c r="A126" s="173"/>
      <c r="B126" s="125"/>
      <c r="C126" s="126"/>
      <c r="D126" s="173"/>
      <c r="E126" s="173"/>
      <c r="G126" s="127"/>
      <c r="H126" s="127"/>
      <c r="I126" s="127"/>
      <c r="J126" s="127"/>
      <c r="K126" s="127"/>
      <c r="L126" s="127"/>
      <c r="M126" s="127"/>
      <c r="N126" s="127"/>
    </row>
    <row r="127" spans="1:14" s="94" customFormat="1" ht="12.75">
      <c r="A127" s="173"/>
      <c r="B127" s="125"/>
      <c r="C127" s="126"/>
      <c r="D127" s="173"/>
      <c r="E127" s="173"/>
      <c r="G127" s="127"/>
      <c r="H127" s="127"/>
      <c r="I127" s="127"/>
      <c r="J127" s="127"/>
      <c r="K127" s="127"/>
      <c r="L127" s="127"/>
      <c r="M127" s="127"/>
      <c r="N127" s="127"/>
    </row>
    <row r="128" spans="1:14" s="94" customFormat="1" ht="12.75">
      <c r="A128" s="173"/>
      <c r="B128" s="125"/>
      <c r="C128" s="126"/>
      <c r="D128" s="173"/>
      <c r="E128" s="173"/>
      <c r="G128" s="127"/>
      <c r="H128" s="127"/>
      <c r="I128" s="127"/>
      <c r="J128" s="127"/>
      <c r="K128" s="127"/>
      <c r="L128" s="127"/>
      <c r="M128" s="127"/>
      <c r="N128" s="127"/>
    </row>
    <row r="129" spans="1:14" s="94" customFormat="1" ht="12.75">
      <c r="A129" s="173"/>
      <c r="B129" s="125"/>
      <c r="C129" s="126"/>
      <c r="D129" s="173"/>
      <c r="E129" s="173"/>
      <c r="G129" s="127"/>
      <c r="H129" s="127"/>
      <c r="I129" s="127"/>
      <c r="J129" s="127"/>
      <c r="K129" s="127"/>
      <c r="L129" s="127"/>
      <c r="M129" s="127"/>
      <c r="N129" s="127"/>
    </row>
    <row r="130" spans="1:14" s="94" customFormat="1" ht="12.75">
      <c r="A130" s="173"/>
      <c r="B130" s="125"/>
      <c r="C130" s="126"/>
      <c r="D130" s="173"/>
      <c r="E130" s="173"/>
      <c r="G130" s="127"/>
      <c r="H130" s="127"/>
      <c r="I130" s="127"/>
      <c r="J130" s="127"/>
      <c r="K130" s="127"/>
      <c r="L130" s="127"/>
      <c r="M130" s="127"/>
      <c r="N130" s="127"/>
    </row>
    <row r="131" spans="1:14" s="94" customFormat="1" ht="12.75">
      <c r="A131" s="173"/>
      <c r="B131" s="125"/>
      <c r="C131" s="126"/>
      <c r="D131" s="173"/>
      <c r="E131" s="173"/>
      <c r="G131" s="127"/>
      <c r="H131" s="127"/>
      <c r="I131" s="127"/>
      <c r="J131" s="127"/>
      <c r="K131" s="127"/>
      <c r="L131" s="127"/>
      <c r="M131" s="127"/>
      <c r="N131" s="127"/>
    </row>
    <row r="132" spans="1:14" s="94" customFormat="1" ht="12.75">
      <c r="A132" s="173"/>
      <c r="B132" s="125"/>
      <c r="C132" s="126"/>
      <c r="D132" s="173"/>
      <c r="E132" s="173"/>
      <c r="G132" s="127"/>
      <c r="H132" s="127"/>
      <c r="I132" s="127"/>
      <c r="J132" s="127"/>
      <c r="K132" s="127"/>
      <c r="L132" s="127"/>
      <c r="M132" s="127"/>
      <c r="N132" s="127"/>
    </row>
    <row r="133" spans="1:14" s="94" customFormat="1" ht="12.75">
      <c r="A133" s="173"/>
      <c r="B133" s="125"/>
      <c r="C133" s="126"/>
      <c r="D133" s="173"/>
      <c r="E133" s="173"/>
      <c r="G133" s="127"/>
      <c r="H133" s="127"/>
      <c r="I133" s="127"/>
      <c r="J133" s="127"/>
      <c r="K133" s="127"/>
      <c r="L133" s="127"/>
      <c r="M133" s="127"/>
      <c r="N133" s="127"/>
    </row>
    <row r="134" spans="1:14" s="94" customFormat="1" ht="12.75">
      <c r="A134" s="173"/>
      <c r="B134" s="125"/>
      <c r="C134" s="126"/>
      <c r="D134" s="173"/>
      <c r="E134" s="173"/>
      <c r="G134" s="127"/>
      <c r="H134" s="127"/>
      <c r="I134" s="127"/>
      <c r="J134" s="127"/>
      <c r="K134" s="127"/>
      <c r="L134" s="127"/>
      <c r="M134" s="127"/>
      <c r="N134" s="127"/>
    </row>
  </sheetData>
  <sheetProtection/>
  <mergeCells count="11">
    <mergeCell ref="K7:O7"/>
    <mergeCell ref="E64:I64"/>
    <mergeCell ref="B66:D66"/>
    <mergeCell ref="E66:I66"/>
    <mergeCell ref="E68:I68"/>
    <mergeCell ref="A61:J61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Ū.2.2 
Ūdensapgādes tīkli Kooperācijas ielā (Ū1 no Ko-ŪM-1 līdz Ko-ŪM-75)</oddHeader>
    <oddFooter>&amp;C&amp;8&amp;P</oddFooter>
  </headerFooter>
  <rowBreaks count="3" manualBreakCount="3">
    <brk id="18" max="14" man="1"/>
    <brk id="25" max="14" man="1"/>
    <brk id="5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="80" zoomScaleSheetLayoutView="80" zoomScalePageLayoutView="0" workbookViewId="0" topLeftCell="A26">
      <selection activeCell="A36" sqref="A36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25.5">
      <c r="A11" s="145" t="s">
        <v>29</v>
      </c>
      <c r="B11" s="150" t="s">
        <v>119</v>
      </c>
      <c r="C11" s="151" t="s">
        <v>15</v>
      </c>
      <c r="D11" s="153">
        <v>4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38.25">
      <c r="A12" s="145" t="s">
        <v>30</v>
      </c>
      <c r="B12" s="150" t="s">
        <v>120</v>
      </c>
      <c r="C12" s="151" t="s">
        <v>21</v>
      </c>
      <c r="D12" s="146">
        <v>27</v>
      </c>
      <c r="E12" s="60"/>
      <c r="F12" s="152"/>
      <c r="G12" s="62"/>
      <c r="H12" s="149"/>
      <c r="I12" s="62"/>
      <c r="J12" s="149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13" t="s">
        <v>121</v>
      </c>
      <c r="C13" s="151" t="s">
        <v>21</v>
      </c>
      <c r="D13" s="146">
        <v>9</v>
      </c>
      <c r="E13" s="140"/>
      <c r="F13" s="152"/>
      <c r="G13" s="154"/>
      <c r="H13" s="147"/>
      <c r="I13" s="154"/>
      <c r="J13" s="147"/>
      <c r="K13" s="154"/>
      <c r="L13" s="147"/>
      <c r="M13" s="154"/>
      <c r="N13" s="147"/>
      <c r="O13" s="147"/>
    </row>
    <row r="14" spans="1:15" s="63" customFormat="1" ht="63.75">
      <c r="A14" s="145" t="s">
        <v>32</v>
      </c>
      <c r="B14" s="150" t="s">
        <v>22</v>
      </c>
      <c r="C14" s="151" t="s">
        <v>20</v>
      </c>
      <c r="D14" s="146">
        <v>8</v>
      </c>
      <c r="E14" s="140"/>
      <c r="F14" s="152"/>
      <c r="G14" s="154"/>
      <c r="H14" s="147"/>
      <c r="I14" s="154"/>
      <c r="J14" s="147"/>
      <c r="K14" s="154"/>
      <c r="L14" s="147"/>
      <c r="M14" s="154"/>
      <c r="N14" s="147"/>
      <c r="O14" s="147"/>
    </row>
    <row r="15" spans="1:15" ht="12.75">
      <c r="A15" s="145" t="s">
        <v>33</v>
      </c>
      <c r="B15" s="150" t="s">
        <v>24</v>
      </c>
      <c r="C15" s="151" t="s">
        <v>20</v>
      </c>
      <c r="D15" s="146">
        <v>8</v>
      </c>
      <c r="E15" s="148"/>
      <c r="F15" s="152"/>
      <c r="G15" s="154"/>
      <c r="H15" s="149"/>
      <c r="I15" s="154"/>
      <c r="J15" s="147"/>
      <c r="K15" s="154"/>
      <c r="L15" s="147"/>
      <c r="M15" s="154"/>
      <c r="N15" s="147"/>
      <c r="O15" s="147"/>
    </row>
    <row r="16" spans="1:15" ht="12.75">
      <c r="A16" s="145"/>
      <c r="B16" s="115" t="s">
        <v>25</v>
      </c>
      <c r="C16" s="15"/>
      <c r="D16" s="65"/>
      <c r="E16" s="21"/>
      <c r="F16" s="26"/>
      <c r="G16" s="28"/>
      <c r="H16" s="30"/>
      <c r="I16" s="28"/>
      <c r="J16" s="30"/>
      <c r="K16" s="28"/>
      <c r="L16" s="30"/>
      <c r="M16" s="28"/>
      <c r="N16" s="30"/>
      <c r="O16" s="36"/>
    </row>
    <row r="17" spans="1:15" ht="108" customHeight="1">
      <c r="A17" s="145" t="s">
        <v>34</v>
      </c>
      <c r="B17" s="150" t="s">
        <v>122</v>
      </c>
      <c r="C17" s="151" t="s">
        <v>15</v>
      </c>
      <c r="D17" s="153">
        <v>12</v>
      </c>
      <c r="E17" s="138"/>
      <c r="F17" s="152"/>
      <c r="G17" s="154"/>
      <c r="H17" s="149"/>
      <c r="I17" s="154"/>
      <c r="J17" s="147"/>
      <c r="K17" s="154"/>
      <c r="L17" s="147"/>
      <c r="M17" s="154"/>
      <c r="N17" s="147"/>
      <c r="O17" s="147"/>
    </row>
    <row r="18" spans="1:15" s="105" customFormat="1" ht="12.75">
      <c r="A18" s="106">
        <v>2</v>
      </c>
      <c r="B18" s="107" t="s">
        <v>123</v>
      </c>
      <c r="C18" s="108"/>
      <c r="D18" s="109"/>
      <c r="E18" s="102"/>
      <c r="F18" s="103"/>
      <c r="G18" s="104"/>
      <c r="H18" s="103"/>
      <c r="I18" s="104"/>
      <c r="J18" s="103"/>
      <c r="K18" s="104"/>
      <c r="L18" s="103"/>
      <c r="M18" s="104"/>
      <c r="N18" s="103"/>
      <c r="O18" s="103"/>
    </row>
    <row r="19" spans="1:15" s="94" customFormat="1" ht="63.75">
      <c r="A19" s="87" t="s">
        <v>42</v>
      </c>
      <c r="B19" s="116" t="s">
        <v>124</v>
      </c>
      <c r="C19" s="145" t="s">
        <v>20</v>
      </c>
      <c r="D19" s="137">
        <v>243.7</v>
      </c>
      <c r="E19" s="142"/>
      <c r="F19" s="152"/>
      <c r="G19" s="154"/>
      <c r="H19" s="149"/>
      <c r="I19" s="154"/>
      <c r="J19" s="147"/>
      <c r="K19" s="154"/>
      <c r="L19" s="147"/>
      <c r="M19" s="154"/>
      <c r="N19" s="147"/>
      <c r="O19" s="147"/>
    </row>
    <row r="20" spans="1:15" s="94" customFormat="1" ht="12.75">
      <c r="A20" s="87" t="s">
        <v>43</v>
      </c>
      <c r="B20" s="116" t="s">
        <v>167</v>
      </c>
      <c r="C20" s="145" t="s">
        <v>66</v>
      </c>
      <c r="D20" s="143">
        <v>1</v>
      </c>
      <c r="E20" s="142"/>
      <c r="F20" s="152"/>
      <c r="G20" s="154"/>
      <c r="H20" s="149"/>
      <c r="I20" s="154"/>
      <c r="J20" s="147"/>
      <c r="K20" s="154"/>
      <c r="L20" s="147"/>
      <c r="M20" s="154"/>
      <c r="N20" s="147"/>
      <c r="O20" s="147"/>
    </row>
    <row r="21" spans="1:15" s="94" customFormat="1" ht="12.75">
      <c r="A21" s="87" t="s">
        <v>44</v>
      </c>
      <c r="B21" s="119" t="s">
        <v>151</v>
      </c>
      <c r="C21" s="145" t="s">
        <v>66</v>
      </c>
      <c r="D21" s="143">
        <v>2</v>
      </c>
      <c r="E21" s="142"/>
      <c r="F21" s="152"/>
      <c r="G21" s="154"/>
      <c r="H21" s="149"/>
      <c r="I21" s="154"/>
      <c r="J21" s="147"/>
      <c r="K21" s="154"/>
      <c r="L21" s="147"/>
      <c r="M21" s="154"/>
      <c r="N21" s="147"/>
      <c r="O21" s="147"/>
    </row>
    <row r="22" spans="1:15" s="94" customFormat="1" ht="12.75">
      <c r="A22" s="87" t="s">
        <v>45</v>
      </c>
      <c r="B22" s="119" t="s">
        <v>128</v>
      </c>
      <c r="C22" s="145" t="s">
        <v>66</v>
      </c>
      <c r="D22" s="143">
        <v>1</v>
      </c>
      <c r="E22" s="142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s="94" customFormat="1" ht="51">
      <c r="A23" s="87" t="s">
        <v>46</v>
      </c>
      <c r="B23" s="116" t="s">
        <v>129</v>
      </c>
      <c r="C23" s="145" t="s">
        <v>15</v>
      </c>
      <c r="D23" s="143">
        <v>1</v>
      </c>
      <c r="E23" s="142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s="94" customFormat="1" ht="12.75">
      <c r="A24" s="87" t="s">
        <v>47</v>
      </c>
      <c r="B24" s="119" t="s">
        <v>154</v>
      </c>
      <c r="C24" s="174" t="s">
        <v>66</v>
      </c>
      <c r="D24" s="143">
        <v>2</v>
      </c>
      <c r="E24" s="142"/>
      <c r="F24" s="152"/>
      <c r="G24" s="154"/>
      <c r="H24" s="149"/>
      <c r="I24" s="154"/>
      <c r="J24" s="147"/>
      <c r="K24" s="154"/>
      <c r="L24" s="147"/>
      <c r="M24" s="154"/>
      <c r="N24" s="147"/>
      <c r="O24" s="147"/>
    </row>
    <row r="25" spans="1:15" s="94" customFormat="1" ht="12.75">
      <c r="A25" s="87" t="s">
        <v>48</v>
      </c>
      <c r="B25" s="119" t="s">
        <v>130</v>
      </c>
      <c r="C25" s="174" t="s">
        <v>66</v>
      </c>
      <c r="D25" s="143">
        <v>1</v>
      </c>
      <c r="E25" s="142"/>
      <c r="F25" s="152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94" customFormat="1" ht="14.25">
      <c r="A26" s="87" t="s">
        <v>49</v>
      </c>
      <c r="B26" s="116" t="s">
        <v>135</v>
      </c>
      <c r="C26" s="174" t="s">
        <v>66</v>
      </c>
      <c r="D26" s="143">
        <v>2</v>
      </c>
      <c r="E26" s="142"/>
      <c r="F26" s="152"/>
      <c r="G26" s="154"/>
      <c r="H26" s="149"/>
      <c r="I26" s="154"/>
      <c r="J26" s="147"/>
      <c r="K26" s="154"/>
      <c r="L26" s="147"/>
      <c r="M26" s="154"/>
      <c r="N26" s="147"/>
      <c r="O26" s="147"/>
    </row>
    <row r="27" spans="1:15" s="94" customFormat="1" ht="14.25">
      <c r="A27" s="87" t="s">
        <v>50</v>
      </c>
      <c r="B27" s="116" t="s">
        <v>134</v>
      </c>
      <c r="C27" s="174" t="s">
        <v>66</v>
      </c>
      <c r="D27" s="143">
        <v>2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14.25">
      <c r="A28" s="87" t="s">
        <v>51</v>
      </c>
      <c r="B28" s="116" t="s">
        <v>165</v>
      </c>
      <c r="C28" s="174" t="s">
        <v>66</v>
      </c>
      <c r="D28" s="143">
        <v>1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127.5">
      <c r="A29" s="87" t="s">
        <v>52</v>
      </c>
      <c r="B29" s="116" t="s">
        <v>169</v>
      </c>
      <c r="C29" s="174" t="s">
        <v>66</v>
      </c>
      <c r="D29" s="136">
        <v>12</v>
      </c>
      <c r="E29" s="140"/>
      <c r="F29" s="149"/>
      <c r="G29" s="154"/>
      <c r="H29" s="147"/>
      <c r="I29" s="154"/>
      <c r="J29" s="147"/>
      <c r="K29" s="154"/>
      <c r="L29" s="147"/>
      <c r="M29" s="154"/>
      <c r="N29" s="147"/>
      <c r="O29" s="147"/>
    </row>
    <row r="30" spans="1:15" s="94" customFormat="1" ht="51">
      <c r="A30" s="87" t="s">
        <v>53</v>
      </c>
      <c r="B30" s="150" t="s">
        <v>73</v>
      </c>
      <c r="C30" s="145" t="s">
        <v>66</v>
      </c>
      <c r="D30" s="136">
        <v>12</v>
      </c>
      <c r="E30" s="140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54</v>
      </c>
      <c r="B31" s="116" t="s">
        <v>68</v>
      </c>
      <c r="C31" s="145" t="s">
        <v>20</v>
      </c>
      <c r="D31" s="133">
        <v>243.7</v>
      </c>
      <c r="E31" s="60"/>
      <c r="F31" s="152"/>
      <c r="G31" s="62"/>
      <c r="H31" s="149"/>
      <c r="I31" s="62"/>
      <c r="J31" s="147"/>
      <c r="K31" s="154"/>
      <c r="L31" s="147"/>
      <c r="M31" s="154"/>
      <c r="N31" s="147"/>
      <c r="O31" s="147"/>
    </row>
    <row r="32" spans="1:15" s="94" customFormat="1" ht="12.75">
      <c r="A32" s="87" t="s">
        <v>55</v>
      </c>
      <c r="B32" s="114" t="s">
        <v>74</v>
      </c>
      <c r="C32" s="145" t="s">
        <v>20</v>
      </c>
      <c r="D32" s="133">
        <v>243.7</v>
      </c>
      <c r="E32" s="60"/>
      <c r="F32" s="152"/>
      <c r="G32" s="62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51">
      <c r="A33" s="87" t="s">
        <v>56</v>
      </c>
      <c r="B33" s="150" t="s">
        <v>27</v>
      </c>
      <c r="C33" s="145" t="s">
        <v>28</v>
      </c>
      <c r="D33" s="135">
        <v>60</v>
      </c>
      <c r="E33" s="140"/>
      <c r="F33" s="152"/>
      <c r="G33" s="154"/>
      <c r="H33" s="147"/>
      <c r="I33" s="154"/>
      <c r="J33" s="147"/>
      <c r="K33" s="154"/>
      <c r="L33" s="147"/>
      <c r="M33" s="154"/>
      <c r="N33" s="147"/>
      <c r="O33" s="147"/>
    </row>
    <row r="34" spans="1:15" s="94" customFormat="1" ht="63.75">
      <c r="A34" s="87" t="s">
        <v>57</v>
      </c>
      <c r="B34" s="150" t="s">
        <v>75</v>
      </c>
      <c r="C34" s="145" t="s">
        <v>28</v>
      </c>
      <c r="D34" s="135">
        <v>26</v>
      </c>
      <c r="E34" s="140"/>
      <c r="F34" s="152"/>
      <c r="G34" s="154"/>
      <c r="H34" s="147"/>
      <c r="I34" s="154"/>
      <c r="J34" s="147"/>
      <c r="K34" s="154"/>
      <c r="L34" s="147"/>
      <c r="M34" s="154"/>
      <c r="N34" s="147"/>
      <c r="O34" s="147"/>
    </row>
    <row r="35" spans="1:15" s="105" customFormat="1" ht="25.5">
      <c r="A35" s="87" t="s">
        <v>58</v>
      </c>
      <c r="B35" s="150" t="s">
        <v>146</v>
      </c>
      <c r="C35" s="145" t="s">
        <v>26</v>
      </c>
      <c r="D35" s="136">
        <v>1</v>
      </c>
      <c r="E35" s="60"/>
      <c r="F35" s="152"/>
      <c r="G35" s="62"/>
      <c r="H35" s="149"/>
      <c r="I35" s="62"/>
      <c r="J35" s="147"/>
      <c r="K35" s="154"/>
      <c r="L35" s="147"/>
      <c r="M35" s="154"/>
      <c r="N35" s="147"/>
      <c r="O35" s="147"/>
    </row>
    <row r="36" spans="1:15" s="94" customFormat="1" ht="25.5">
      <c r="A36" s="87" t="s">
        <v>59</v>
      </c>
      <c r="B36" s="150" t="s">
        <v>70</v>
      </c>
      <c r="C36" s="145" t="s">
        <v>66</v>
      </c>
      <c r="D36" s="136">
        <v>7</v>
      </c>
      <c r="E36" s="140"/>
      <c r="F36" s="152"/>
      <c r="G36" s="154"/>
      <c r="H36" s="147"/>
      <c r="I36" s="154"/>
      <c r="J36" s="147"/>
      <c r="K36" s="154"/>
      <c r="L36" s="147"/>
      <c r="M36" s="154"/>
      <c r="N36" s="147"/>
      <c r="O36" s="147"/>
    </row>
    <row r="37" spans="1:15" s="49" customFormat="1" ht="12.75">
      <c r="A37" s="120"/>
      <c r="B37" s="121"/>
      <c r="C37" s="182"/>
      <c r="D37" s="185"/>
      <c r="E37" s="186"/>
      <c r="F37" s="123"/>
      <c r="G37" s="122"/>
      <c r="H37" s="123"/>
      <c r="I37" s="122"/>
      <c r="J37" s="123"/>
      <c r="K37" s="122"/>
      <c r="L37" s="123"/>
      <c r="M37" s="122"/>
      <c r="N37" s="123"/>
      <c r="O37" s="123"/>
    </row>
    <row r="38" spans="1:15" s="49" customFormat="1" ht="12.75">
      <c r="A38" s="213" t="s">
        <v>125</v>
      </c>
      <c r="B38" s="214"/>
      <c r="C38" s="214"/>
      <c r="D38" s="214"/>
      <c r="E38" s="214"/>
      <c r="F38" s="214"/>
      <c r="G38" s="214"/>
      <c r="H38" s="214"/>
      <c r="I38" s="214"/>
      <c r="J38" s="215"/>
      <c r="K38" s="129">
        <f>SUM(K10:K37)</f>
        <v>0</v>
      </c>
      <c r="L38" s="184">
        <f>SUM(L10:L37)</f>
        <v>0</v>
      </c>
      <c r="M38" s="183">
        <f>SUM(M10:M37)</f>
        <v>0</v>
      </c>
      <c r="N38" s="184">
        <f>SUM(N10:N37)</f>
        <v>0</v>
      </c>
      <c r="O38" s="184">
        <f>SUM(O10:O37)</f>
        <v>0</v>
      </c>
    </row>
    <row r="39" spans="1:15" s="94" customFormat="1" ht="8.25" customHeight="1">
      <c r="A39" s="173"/>
      <c r="B39" s="125"/>
      <c r="C39" s="126"/>
      <c r="D39" s="173"/>
      <c r="E39" s="173"/>
      <c r="G39" s="127"/>
      <c r="H39" s="127"/>
      <c r="I39" s="127"/>
      <c r="J39" s="128"/>
      <c r="K39" s="130"/>
      <c r="L39" s="130"/>
      <c r="M39" s="130"/>
      <c r="N39" s="130"/>
      <c r="O39" s="130"/>
    </row>
    <row r="40" spans="1:14" s="94" customFormat="1" ht="12.75">
      <c r="A40" s="173"/>
      <c r="B40" s="131"/>
      <c r="C40" s="126"/>
      <c r="D40" s="173"/>
      <c r="E40" s="170"/>
      <c r="G40" s="127"/>
      <c r="H40" s="127"/>
      <c r="I40" s="127"/>
      <c r="J40" s="127"/>
      <c r="K40" s="127"/>
      <c r="L40" s="127"/>
      <c r="M40" s="127"/>
      <c r="N40" s="127"/>
    </row>
    <row r="41" spans="1:14" s="94" customFormat="1" ht="12.75">
      <c r="A41" s="173"/>
      <c r="B41" s="37" t="s">
        <v>13</v>
      </c>
      <c r="C41" s="126"/>
      <c r="D41" s="173"/>
      <c r="E41" s="210"/>
      <c r="F41" s="210"/>
      <c r="G41" s="210"/>
      <c r="H41" s="210"/>
      <c r="I41" s="210"/>
      <c r="J41" s="127"/>
      <c r="K41" s="127"/>
      <c r="L41" s="127"/>
      <c r="M41" s="127"/>
      <c r="N41" s="127"/>
    </row>
    <row r="42" spans="1:14" s="94" customFormat="1" ht="12.75">
      <c r="A42" s="173"/>
      <c r="B42" s="131"/>
      <c r="C42" s="126"/>
      <c r="D42" s="173"/>
      <c r="E42" s="132"/>
      <c r="G42" s="127"/>
      <c r="H42" s="127"/>
      <c r="I42" s="127"/>
      <c r="J42" s="127"/>
      <c r="K42" s="127"/>
      <c r="L42" s="127"/>
      <c r="M42" s="127"/>
      <c r="N42" s="127"/>
    </row>
    <row r="43" spans="1:14" s="94" customFormat="1" ht="12.75">
      <c r="A43" s="173"/>
      <c r="B43" s="197"/>
      <c r="C43" s="197"/>
      <c r="D43" s="197"/>
      <c r="E43" s="209"/>
      <c r="F43" s="209"/>
      <c r="G43" s="209"/>
      <c r="H43" s="209"/>
      <c r="I43" s="209"/>
      <c r="J43" s="127"/>
      <c r="K43" s="127"/>
      <c r="L43" s="127"/>
      <c r="M43" s="127"/>
      <c r="N43" s="127"/>
    </row>
    <row r="44" spans="1:14" s="94" customFormat="1" ht="12.75">
      <c r="A44" s="173"/>
      <c r="B44" s="125"/>
      <c r="C44" s="126"/>
      <c r="D44" s="173"/>
      <c r="E44" s="173"/>
      <c r="G44" s="127"/>
      <c r="H44" s="127"/>
      <c r="I44" s="127"/>
      <c r="J44" s="127"/>
      <c r="K44" s="127"/>
      <c r="L44" s="127"/>
      <c r="M44" s="127"/>
      <c r="N44" s="127"/>
    </row>
    <row r="45" spans="1:14" s="94" customFormat="1" ht="12.75">
      <c r="A45" s="173"/>
      <c r="B45" s="37" t="s">
        <v>14</v>
      </c>
      <c r="C45" s="126"/>
      <c r="D45" s="173"/>
      <c r="E45" s="210"/>
      <c r="F45" s="210"/>
      <c r="G45" s="210"/>
      <c r="H45" s="210"/>
      <c r="I45" s="210"/>
      <c r="J45" s="127"/>
      <c r="K45" s="127"/>
      <c r="L45" s="127"/>
      <c r="M45" s="127"/>
      <c r="N45" s="127"/>
    </row>
    <row r="46" spans="1:14" s="94" customFormat="1" ht="12.75">
      <c r="A46" s="173"/>
      <c r="B46" s="125"/>
      <c r="C46" s="126"/>
      <c r="D46" s="173"/>
      <c r="E46" s="173"/>
      <c r="G46" s="127"/>
      <c r="H46" s="127"/>
      <c r="I46" s="127"/>
      <c r="J46" s="127"/>
      <c r="K46" s="127"/>
      <c r="L46" s="127"/>
      <c r="M46" s="127"/>
      <c r="N46" s="127"/>
    </row>
    <row r="47" spans="1:14" s="94" customFormat="1" ht="12.75">
      <c r="A47" s="173"/>
      <c r="B47" s="170"/>
      <c r="C47" s="126"/>
      <c r="D47" s="173"/>
      <c r="E47" s="173"/>
      <c r="G47" s="127"/>
      <c r="H47" s="127"/>
      <c r="I47" s="127"/>
      <c r="J47" s="127"/>
      <c r="K47" s="127"/>
      <c r="L47" s="127"/>
      <c r="M47" s="127"/>
      <c r="N47" s="127"/>
    </row>
    <row r="48" spans="1:14" s="94" customFormat="1" ht="12.75">
      <c r="A48" s="173"/>
      <c r="B48" s="125"/>
      <c r="C48" s="126"/>
      <c r="D48" s="173"/>
      <c r="E48" s="173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3"/>
      <c r="B49" s="125"/>
      <c r="C49" s="126"/>
      <c r="D49" s="173"/>
      <c r="E49" s="173"/>
      <c r="G49" s="127"/>
      <c r="H49" s="127"/>
      <c r="I49" s="127"/>
      <c r="J49" s="127"/>
      <c r="K49" s="127"/>
      <c r="L49" s="127"/>
      <c r="M49" s="127"/>
      <c r="N49" s="127"/>
    </row>
    <row r="50" spans="1:14" s="94" customFormat="1" ht="12.75">
      <c r="A50" s="173"/>
      <c r="B50" s="125"/>
      <c r="C50" s="126"/>
      <c r="D50" s="173"/>
      <c r="E50" s="173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3"/>
      <c r="B51" s="125"/>
      <c r="C51" s="126"/>
      <c r="D51" s="173"/>
      <c r="E51" s="173"/>
      <c r="G51" s="127"/>
      <c r="H51" s="127"/>
      <c r="I51" s="127"/>
      <c r="J51" s="127"/>
      <c r="K51" s="127"/>
      <c r="L51" s="127"/>
      <c r="M51" s="127"/>
      <c r="N51" s="127"/>
    </row>
    <row r="52" spans="1:14" s="94" customFormat="1" ht="12.75">
      <c r="A52" s="173"/>
      <c r="B52" s="125"/>
      <c r="C52" s="126"/>
      <c r="D52" s="173"/>
      <c r="E52" s="173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3"/>
      <c r="B53" s="125"/>
      <c r="C53" s="126"/>
      <c r="D53" s="173"/>
      <c r="E53" s="173"/>
      <c r="G53" s="127"/>
      <c r="H53" s="127"/>
      <c r="I53" s="127"/>
      <c r="J53" s="127"/>
      <c r="K53" s="127"/>
      <c r="L53" s="127"/>
      <c r="M53" s="127"/>
      <c r="N53" s="127"/>
    </row>
    <row r="54" spans="1:14" s="94" customFormat="1" ht="12.75">
      <c r="A54" s="173"/>
      <c r="B54" s="125"/>
      <c r="C54" s="126"/>
      <c r="D54" s="173"/>
      <c r="E54" s="173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3"/>
      <c r="B55" s="125"/>
      <c r="C55" s="126"/>
      <c r="D55" s="173"/>
      <c r="E55" s="173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3"/>
      <c r="B56" s="125"/>
      <c r="C56" s="126"/>
      <c r="D56" s="173"/>
      <c r="E56" s="173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3"/>
      <c r="B57" s="125"/>
      <c r="C57" s="126"/>
      <c r="D57" s="173"/>
      <c r="E57" s="173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3"/>
      <c r="B58" s="125"/>
      <c r="C58" s="126"/>
      <c r="D58" s="173"/>
      <c r="E58" s="173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3"/>
      <c r="B59" s="125"/>
      <c r="C59" s="126"/>
      <c r="D59" s="173"/>
      <c r="E59" s="173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3"/>
      <c r="B60" s="125"/>
      <c r="C60" s="126"/>
      <c r="D60" s="173"/>
      <c r="E60" s="173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3"/>
      <c r="B61" s="125"/>
      <c r="C61" s="126"/>
      <c r="D61" s="173"/>
      <c r="E61" s="173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3"/>
      <c r="B62" s="125"/>
      <c r="C62" s="126"/>
      <c r="D62" s="173"/>
      <c r="E62" s="173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3"/>
      <c r="B63" s="125"/>
      <c r="C63" s="126"/>
      <c r="D63" s="173"/>
      <c r="E63" s="173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3"/>
      <c r="B64" s="125"/>
      <c r="C64" s="126"/>
      <c r="D64" s="173"/>
      <c r="E64" s="173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3"/>
      <c r="B65" s="125"/>
      <c r="C65" s="126"/>
      <c r="D65" s="173"/>
      <c r="E65" s="173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3"/>
      <c r="B66" s="125"/>
      <c r="C66" s="126"/>
      <c r="D66" s="173"/>
      <c r="E66" s="173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3"/>
      <c r="B67" s="125"/>
      <c r="C67" s="126"/>
      <c r="D67" s="173"/>
      <c r="E67" s="173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3"/>
      <c r="B68" s="125"/>
      <c r="C68" s="126"/>
      <c r="D68" s="173"/>
      <c r="E68" s="173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3"/>
      <c r="B69" s="125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25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3"/>
      <c r="B104" s="125"/>
      <c r="C104" s="126"/>
      <c r="D104" s="173"/>
      <c r="E104" s="173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3"/>
      <c r="B105" s="125"/>
      <c r="C105" s="126"/>
      <c r="D105" s="173"/>
      <c r="E105" s="173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3"/>
      <c r="B106" s="125"/>
      <c r="C106" s="126"/>
      <c r="D106" s="173"/>
      <c r="E106" s="173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3"/>
      <c r="B107" s="125"/>
      <c r="C107" s="126"/>
      <c r="D107" s="173"/>
      <c r="E107" s="173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3"/>
      <c r="B108" s="125"/>
      <c r="C108" s="126"/>
      <c r="D108" s="173"/>
      <c r="E108" s="173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3"/>
      <c r="B109" s="125"/>
      <c r="C109" s="126"/>
      <c r="D109" s="173"/>
      <c r="E109" s="173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3"/>
      <c r="B110" s="125"/>
      <c r="C110" s="126"/>
      <c r="D110" s="173"/>
      <c r="E110" s="173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3"/>
      <c r="B111" s="125"/>
      <c r="C111" s="126"/>
      <c r="D111" s="173"/>
      <c r="E111" s="173"/>
      <c r="G111" s="127"/>
      <c r="H111" s="127"/>
      <c r="I111" s="127"/>
      <c r="J111" s="127"/>
      <c r="K111" s="127"/>
      <c r="L111" s="127"/>
      <c r="M111" s="127"/>
      <c r="N111" s="127"/>
    </row>
  </sheetData>
  <sheetProtection/>
  <mergeCells count="11">
    <mergeCell ref="K7:O7"/>
    <mergeCell ref="E41:I41"/>
    <mergeCell ref="B43:D43"/>
    <mergeCell ref="E43:I43"/>
    <mergeCell ref="E45:I45"/>
    <mergeCell ref="A38:J38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Ū.2.3 
Ūdensapgādes tīkli Ceriņu ielā (Ū1 no Ko-ŪM-32 neieskaitot līdz Ce-ŪM-16)</oddHeader>
    <oddFooter>&amp;C&amp;8&amp;P</oddFooter>
  </headerFooter>
  <rowBreaks count="3" manualBreakCount="3">
    <brk id="17" max="14" man="1"/>
    <brk id="28" max="14" man="1"/>
    <brk id="3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="70" zoomScaleSheetLayoutView="70" zoomScalePageLayoutView="0" workbookViewId="0" topLeftCell="A31">
      <selection activeCell="J35" sqref="J35"/>
    </sheetView>
  </sheetViews>
  <sheetFormatPr defaultColWidth="9.140625" defaultRowHeight="12.75"/>
  <cols>
    <col min="1" max="1" width="7.00390625" style="172" customWidth="1"/>
    <col min="2" max="2" width="37.57421875" style="1" customWidth="1"/>
    <col min="3" max="3" width="6.140625" style="2" customWidth="1"/>
    <col min="4" max="4" width="7.8515625" style="172" customWidth="1"/>
    <col min="5" max="5" width="6.28125" style="172" customWidth="1"/>
    <col min="6" max="6" width="5.00390625" style="4" customWidth="1"/>
    <col min="7" max="7" width="7.28125" style="5" customWidth="1"/>
    <col min="8" max="8" width="6.8515625" style="5" customWidth="1"/>
    <col min="9" max="9" width="7.28125" style="5" customWidth="1"/>
    <col min="10" max="10" width="8.851562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15">
      <c r="A1" s="40" t="s">
        <v>0</v>
      </c>
      <c r="B1" s="41"/>
      <c r="C1" s="157" t="s">
        <v>100</v>
      </c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0" t="s">
        <v>1</v>
      </c>
      <c r="B2" s="41"/>
      <c r="C2" s="53" t="s">
        <v>101</v>
      </c>
      <c r="D2" s="42"/>
      <c r="E2" s="42"/>
      <c r="F2" s="43"/>
      <c r="G2" s="44"/>
      <c r="H2" s="44"/>
      <c r="I2" s="44"/>
      <c r="J2" s="44"/>
      <c r="K2" s="44"/>
      <c r="L2" s="44"/>
      <c r="M2" s="44"/>
      <c r="N2" s="44"/>
      <c r="O2" s="45"/>
    </row>
    <row r="3" spans="1:15" ht="15">
      <c r="A3" s="40" t="s">
        <v>2</v>
      </c>
      <c r="B3" s="41"/>
      <c r="C3" s="53" t="s">
        <v>92</v>
      </c>
      <c r="D3" s="42"/>
      <c r="E3" s="42"/>
      <c r="F3" s="43"/>
      <c r="G3" s="44"/>
      <c r="H3" s="44"/>
      <c r="I3" s="44"/>
      <c r="J3" s="44"/>
      <c r="K3" s="44"/>
      <c r="L3" s="44"/>
      <c r="M3" s="44"/>
      <c r="N3" s="44"/>
      <c r="O3" s="45"/>
    </row>
    <row r="4" spans="1:15" ht="14.25">
      <c r="A4" s="40" t="s">
        <v>99</v>
      </c>
      <c r="B4" s="41"/>
      <c r="C4" s="54"/>
      <c r="D4" s="42"/>
      <c r="E4" s="42"/>
      <c r="F4" s="43"/>
      <c r="G4" s="44"/>
      <c r="H4" s="44"/>
      <c r="I4" s="44"/>
      <c r="J4" s="44"/>
      <c r="K4" s="44"/>
      <c r="L4" s="44"/>
      <c r="M4" s="44"/>
      <c r="N4" s="44"/>
      <c r="O4" s="45"/>
    </row>
    <row r="5" spans="1:15" ht="14.25">
      <c r="A5" s="40" t="s">
        <v>118</v>
      </c>
      <c r="B5" s="41"/>
      <c r="C5" s="46"/>
      <c r="D5" s="42"/>
      <c r="E5" s="42"/>
      <c r="F5" s="43"/>
      <c r="G5" s="44"/>
      <c r="H5" s="44"/>
      <c r="I5" s="44"/>
      <c r="J5" s="44"/>
      <c r="K5" s="44"/>
      <c r="L5" s="44"/>
      <c r="M5" s="44"/>
      <c r="N5" s="47"/>
      <c r="O5" s="48"/>
    </row>
    <row r="6" spans="1:15" ht="14.25">
      <c r="A6" s="171"/>
      <c r="B6" s="41"/>
      <c r="C6" s="46"/>
      <c r="D6" s="42"/>
      <c r="E6" s="42"/>
      <c r="F6" s="43"/>
      <c r="G6" s="44"/>
      <c r="H6" s="44"/>
      <c r="I6" s="44"/>
      <c r="J6" s="44"/>
      <c r="K6" s="44"/>
      <c r="L6" s="44"/>
      <c r="M6" s="44"/>
      <c r="N6" s="44"/>
      <c r="O6" s="45"/>
    </row>
    <row r="7" spans="1:16" ht="20.25" customHeight="1">
      <c r="A7" s="198" t="s">
        <v>3</v>
      </c>
      <c r="B7" s="218" t="s">
        <v>111</v>
      </c>
      <c r="C7" s="216" t="s">
        <v>4</v>
      </c>
      <c r="D7" s="198" t="s">
        <v>5</v>
      </c>
      <c r="E7" s="208" t="s">
        <v>113</v>
      </c>
      <c r="F7" s="208"/>
      <c r="G7" s="208"/>
      <c r="H7" s="208"/>
      <c r="I7" s="208"/>
      <c r="J7" s="212"/>
      <c r="K7" s="211" t="s">
        <v>7</v>
      </c>
      <c r="L7" s="208"/>
      <c r="M7" s="208"/>
      <c r="N7" s="208"/>
      <c r="O7" s="212"/>
      <c r="P7" s="9"/>
    </row>
    <row r="8" spans="1:15" ht="78.75" customHeight="1">
      <c r="A8" s="199"/>
      <c r="B8" s="219"/>
      <c r="C8" s="217"/>
      <c r="D8" s="199"/>
      <c r="E8" s="7" t="s">
        <v>112</v>
      </c>
      <c r="F8" s="7" t="s">
        <v>114</v>
      </c>
      <c r="G8" s="8" t="s">
        <v>103</v>
      </c>
      <c r="H8" s="8" t="s">
        <v>115</v>
      </c>
      <c r="I8" s="8" t="s">
        <v>105</v>
      </c>
      <c r="J8" s="8" t="s">
        <v>116</v>
      </c>
      <c r="K8" s="8" t="s">
        <v>106</v>
      </c>
      <c r="L8" s="8" t="s">
        <v>103</v>
      </c>
      <c r="M8" s="8" t="s">
        <v>115</v>
      </c>
      <c r="N8" s="8" t="s">
        <v>105</v>
      </c>
      <c r="O8" s="8" t="s">
        <v>117</v>
      </c>
    </row>
    <row r="9" spans="1:15" ht="12.75">
      <c r="A9" s="14"/>
      <c r="B9" s="31"/>
      <c r="C9" s="32"/>
      <c r="D9" s="22"/>
      <c r="E9" s="33"/>
      <c r="F9" s="25"/>
      <c r="G9" s="34"/>
      <c r="H9" s="29"/>
      <c r="I9" s="34"/>
      <c r="J9" s="29"/>
      <c r="K9" s="34"/>
      <c r="L9" s="29"/>
      <c r="M9" s="34"/>
      <c r="N9" s="29"/>
      <c r="O9" s="35"/>
    </row>
    <row r="10" spans="1:15" s="105" customFormat="1" ht="25.5">
      <c r="A10" s="106">
        <v>1</v>
      </c>
      <c r="B10" s="107" t="s">
        <v>19</v>
      </c>
      <c r="C10" s="108"/>
      <c r="D10" s="109"/>
      <c r="E10" s="102"/>
      <c r="F10" s="103"/>
      <c r="G10" s="104"/>
      <c r="H10" s="103"/>
      <c r="I10" s="104"/>
      <c r="J10" s="103"/>
      <c r="K10" s="104"/>
      <c r="L10" s="103"/>
      <c r="M10" s="104"/>
      <c r="N10" s="103"/>
      <c r="O10" s="103"/>
    </row>
    <row r="11" spans="1:15" s="63" customFormat="1" ht="39.75" customHeight="1">
      <c r="A11" s="145" t="s">
        <v>29</v>
      </c>
      <c r="B11" s="150" t="s">
        <v>141</v>
      </c>
      <c r="C11" s="151" t="s">
        <v>20</v>
      </c>
      <c r="D11" s="146">
        <v>8.6</v>
      </c>
      <c r="E11" s="138"/>
      <c r="F11" s="152"/>
      <c r="G11" s="154"/>
      <c r="H11" s="149"/>
      <c r="I11" s="154"/>
      <c r="J11" s="147"/>
      <c r="K11" s="154"/>
      <c r="L11" s="147"/>
      <c r="M11" s="154"/>
      <c r="N11" s="147"/>
      <c r="O11" s="147"/>
    </row>
    <row r="12" spans="1:15" s="63" customFormat="1" ht="25.5">
      <c r="A12" s="145" t="s">
        <v>30</v>
      </c>
      <c r="B12" s="150" t="s">
        <v>119</v>
      </c>
      <c r="C12" s="151" t="s">
        <v>15</v>
      </c>
      <c r="D12" s="153">
        <v>5</v>
      </c>
      <c r="E12" s="138"/>
      <c r="F12" s="152"/>
      <c r="G12" s="154"/>
      <c r="H12" s="149"/>
      <c r="I12" s="154"/>
      <c r="J12" s="147"/>
      <c r="K12" s="154"/>
      <c r="L12" s="147"/>
      <c r="M12" s="154"/>
      <c r="N12" s="147"/>
      <c r="O12" s="147"/>
    </row>
    <row r="13" spans="1:15" s="63" customFormat="1" ht="38.25">
      <c r="A13" s="145" t="s">
        <v>31</v>
      </c>
      <c r="B13" s="150" t="s">
        <v>140</v>
      </c>
      <c r="C13" s="151" t="s">
        <v>15</v>
      </c>
      <c r="D13" s="136">
        <v>1</v>
      </c>
      <c r="E13" s="60"/>
      <c r="F13" s="152"/>
      <c r="G13" s="62"/>
      <c r="H13" s="149"/>
      <c r="I13" s="62"/>
      <c r="J13" s="149"/>
      <c r="K13" s="154"/>
      <c r="L13" s="147"/>
      <c r="M13" s="154"/>
      <c r="N13" s="147"/>
      <c r="O13" s="147"/>
    </row>
    <row r="14" spans="1:15" s="63" customFormat="1" ht="25.5">
      <c r="A14" s="145" t="s">
        <v>32</v>
      </c>
      <c r="B14" s="150" t="s">
        <v>67</v>
      </c>
      <c r="C14" s="151" t="s">
        <v>23</v>
      </c>
      <c r="D14" s="146">
        <v>8</v>
      </c>
      <c r="E14" s="138"/>
      <c r="F14" s="152"/>
      <c r="G14" s="154"/>
      <c r="H14" s="149"/>
      <c r="I14" s="154"/>
      <c r="J14" s="147"/>
      <c r="K14" s="154"/>
      <c r="L14" s="147"/>
      <c r="M14" s="154"/>
      <c r="N14" s="147"/>
      <c r="O14" s="147"/>
    </row>
    <row r="15" spans="1:15" s="63" customFormat="1" ht="38.25">
      <c r="A15" s="145" t="s">
        <v>33</v>
      </c>
      <c r="B15" s="150" t="s">
        <v>139</v>
      </c>
      <c r="C15" s="151" t="s">
        <v>21</v>
      </c>
      <c r="D15" s="146">
        <v>9</v>
      </c>
      <c r="E15" s="60"/>
      <c r="F15" s="152"/>
      <c r="G15" s="154"/>
      <c r="H15" s="149"/>
      <c r="I15" s="62"/>
      <c r="J15" s="147"/>
      <c r="K15" s="154"/>
      <c r="L15" s="147"/>
      <c r="M15" s="154"/>
      <c r="N15" s="147"/>
      <c r="O15" s="147"/>
    </row>
    <row r="16" spans="1:15" s="63" customFormat="1" ht="38.25">
      <c r="A16" s="145" t="s">
        <v>34</v>
      </c>
      <c r="B16" s="150" t="s">
        <v>138</v>
      </c>
      <c r="C16" s="151" t="s">
        <v>21</v>
      </c>
      <c r="D16" s="146">
        <v>9</v>
      </c>
      <c r="E16" s="60"/>
      <c r="F16" s="152"/>
      <c r="G16" s="154"/>
      <c r="H16" s="149"/>
      <c r="I16" s="62"/>
      <c r="J16" s="149"/>
      <c r="K16" s="154"/>
      <c r="L16" s="147"/>
      <c r="M16" s="154"/>
      <c r="N16" s="147"/>
      <c r="O16" s="147"/>
    </row>
    <row r="17" spans="1:15" s="63" customFormat="1" ht="38.25">
      <c r="A17" s="145" t="s">
        <v>35</v>
      </c>
      <c r="B17" s="150" t="s">
        <v>120</v>
      </c>
      <c r="C17" s="151" t="s">
        <v>21</v>
      </c>
      <c r="D17" s="146">
        <v>29.2</v>
      </c>
      <c r="E17" s="60"/>
      <c r="F17" s="152"/>
      <c r="G17" s="62"/>
      <c r="H17" s="149"/>
      <c r="I17" s="62"/>
      <c r="J17" s="149"/>
      <c r="K17" s="154"/>
      <c r="L17" s="147"/>
      <c r="M17" s="154"/>
      <c r="N17" s="147"/>
      <c r="O17" s="147"/>
    </row>
    <row r="18" spans="1:15" s="63" customFormat="1" ht="38.25">
      <c r="A18" s="145" t="s">
        <v>36</v>
      </c>
      <c r="B18" s="113" t="s">
        <v>121</v>
      </c>
      <c r="C18" s="151" t="s">
        <v>21</v>
      </c>
      <c r="D18" s="146">
        <v>33</v>
      </c>
      <c r="E18" s="140"/>
      <c r="F18" s="152"/>
      <c r="G18" s="154"/>
      <c r="H18" s="147"/>
      <c r="I18" s="154"/>
      <c r="J18" s="147"/>
      <c r="K18" s="154"/>
      <c r="L18" s="147"/>
      <c r="M18" s="154"/>
      <c r="N18" s="147"/>
      <c r="O18" s="147"/>
    </row>
    <row r="19" spans="1:15" s="63" customFormat="1" ht="63.75">
      <c r="A19" s="145" t="s">
        <v>37</v>
      </c>
      <c r="B19" s="150" t="s">
        <v>22</v>
      </c>
      <c r="C19" s="151" t="s">
        <v>20</v>
      </c>
      <c r="D19" s="146">
        <v>12</v>
      </c>
      <c r="E19" s="140"/>
      <c r="F19" s="152"/>
      <c r="G19" s="154"/>
      <c r="H19" s="147"/>
      <c r="I19" s="154"/>
      <c r="J19" s="147"/>
      <c r="K19" s="154"/>
      <c r="L19" s="147"/>
      <c r="M19" s="154"/>
      <c r="N19" s="147"/>
      <c r="O19" s="147"/>
    </row>
    <row r="20" spans="1:15" s="63" customFormat="1" ht="25.5">
      <c r="A20" s="145" t="s">
        <v>38</v>
      </c>
      <c r="B20" s="150" t="s">
        <v>142</v>
      </c>
      <c r="C20" s="151" t="s">
        <v>23</v>
      </c>
      <c r="D20" s="146">
        <v>1.3</v>
      </c>
      <c r="E20" s="141"/>
      <c r="F20" s="152"/>
      <c r="G20" s="117"/>
      <c r="H20" s="147"/>
      <c r="I20" s="154"/>
      <c r="J20" s="147"/>
      <c r="K20" s="154"/>
      <c r="L20" s="147"/>
      <c r="M20" s="154"/>
      <c r="N20" s="147"/>
      <c r="O20" s="147"/>
    </row>
    <row r="21" spans="1:15" s="63" customFormat="1" ht="25.5">
      <c r="A21" s="145" t="s">
        <v>39</v>
      </c>
      <c r="B21" s="150" t="s">
        <v>143</v>
      </c>
      <c r="C21" s="151" t="s">
        <v>23</v>
      </c>
      <c r="D21" s="146">
        <v>2.7</v>
      </c>
      <c r="E21" s="141"/>
      <c r="F21" s="152"/>
      <c r="G21" s="117"/>
      <c r="H21" s="147"/>
      <c r="I21" s="154"/>
      <c r="J21" s="147"/>
      <c r="K21" s="154"/>
      <c r="L21" s="147"/>
      <c r="M21" s="154"/>
      <c r="N21" s="147"/>
      <c r="O21" s="147"/>
    </row>
    <row r="22" spans="1:15" s="63" customFormat="1" ht="12.75">
      <c r="A22" s="145" t="s">
        <v>40</v>
      </c>
      <c r="B22" s="150" t="s">
        <v>69</v>
      </c>
      <c r="C22" s="151" t="s">
        <v>66</v>
      </c>
      <c r="D22" s="153">
        <v>4</v>
      </c>
      <c r="E22" s="60"/>
      <c r="F22" s="152"/>
      <c r="G22" s="154"/>
      <c r="H22" s="149"/>
      <c r="I22" s="154"/>
      <c r="J22" s="147"/>
      <c r="K22" s="154"/>
      <c r="L22" s="147"/>
      <c r="M22" s="154"/>
      <c r="N22" s="147"/>
      <c r="O22" s="147"/>
    </row>
    <row r="23" spans="1:15" ht="12.75">
      <c r="A23" s="145" t="s">
        <v>41</v>
      </c>
      <c r="B23" s="150" t="s">
        <v>24</v>
      </c>
      <c r="C23" s="151" t="s">
        <v>20</v>
      </c>
      <c r="D23" s="146">
        <v>12</v>
      </c>
      <c r="E23" s="148"/>
      <c r="F23" s="152"/>
      <c r="G23" s="154"/>
      <c r="H23" s="149"/>
      <c r="I23" s="154"/>
      <c r="J23" s="147"/>
      <c r="K23" s="154"/>
      <c r="L23" s="147"/>
      <c r="M23" s="154"/>
      <c r="N23" s="147"/>
      <c r="O23" s="147"/>
    </row>
    <row r="24" spans="1:15" ht="12.75">
      <c r="A24" s="145"/>
      <c r="B24" s="115" t="s">
        <v>25</v>
      </c>
      <c r="C24" s="15"/>
      <c r="D24" s="65"/>
      <c r="E24" s="21"/>
      <c r="F24" s="26"/>
      <c r="G24" s="28"/>
      <c r="H24" s="30"/>
      <c r="I24" s="28"/>
      <c r="J24" s="30"/>
      <c r="K24" s="28"/>
      <c r="L24" s="30"/>
      <c r="M24" s="28"/>
      <c r="N24" s="30"/>
      <c r="O24" s="36"/>
    </row>
    <row r="25" spans="1:15" ht="108" customHeight="1">
      <c r="A25" s="145" t="s">
        <v>79</v>
      </c>
      <c r="B25" s="150" t="s">
        <v>122</v>
      </c>
      <c r="C25" s="151" t="s">
        <v>15</v>
      </c>
      <c r="D25" s="153">
        <v>14</v>
      </c>
      <c r="E25" s="138"/>
      <c r="F25" s="152"/>
      <c r="G25" s="154"/>
      <c r="H25" s="149"/>
      <c r="I25" s="154"/>
      <c r="J25" s="147"/>
      <c r="K25" s="154"/>
      <c r="L25" s="147"/>
      <c r="M25" s="154"/>
      <c r="N25" s="147"/>
      <c r="O25" s="147"/>
    </row>
    <row r="26" spans="1:15" s="105" customFormat="1" ht="12.75">
      <c r="A26" s="106">
        <v>2</v>
      </c>
      <c r="B26" s="107" t="s">
        <v>123</v>
      </c>
      <c r="C26" s="108"/>
      <c r="D26" s="109"/>
      <c r="E26" s="102"/>
      <c r="F26" s="103"/>
      <c r="G26" s="104"/>
      <c r="H26" s="103"/>
      <c r="I26" s="104"/>
      <c r="J26" s="103"/>
      <c r="K26" s="104"/>
      <c r="L26" s="103"/>
      <c r="M26" s="104"/>
      <c r="N26" s="103"/>
      <c r="O26" s="103"/>
    </row>
    <row r="27" spans="1:15" s="94" customFormat="1" ht="63.75">
      <c r="A27" s="87" t="s">
        <v>42</v>
      </c>
      <c r="B27" s="116" t="s">
        <v>156</v>
      </c>
      <c r="C27" s="145" t="s">
        <v>20</v>
      </c>
      <c r="D27" s="137">
        <v>309</v>
      </c>
      <c r="E27" s="142"/>
      <c r="F27" s="152"/>
      <c r="G27" s="154"/>
      <c r="H27" s="149"/>
      <c r="I27" s="154"/>
      <c r="J27" s="147"/>
      <c r="K27" s="154"/>
      <c r="L27" s="147"/>
      <c r="M27" s="154"/>
      <c r="N27" s="147"/>
      <c r="O27" s="147"/>
    </row>
    <row r="28" spans="1:15" s="94" customFormat="1" ht="25.5">
      <c r="A28" s="87" t="s">
        <v>43</v>
      </c>
      <c r="B28" s="116" t="s">
        <v>145</v>
      </c>
      <c r="C28" s="145" t="s">
        <v>20</v>
      </c>
      <c r="D28" s="137">
        <v>8.6</v>
      </c>
      <c r="E28" s="142"/>
      <c r="F28" s="152"/>
      <c r="G28" s="154"/>
      <c r="H28" s="149"/>
      <c r="I28" s="154"/>
      <c r="J28" s="147"/>
      <c r="K28" s="154"/>
      <c r="L28" s="147"/>
      <c r="M28" s="154"/>
      <c r="N28" s="147"/>
      <c r="O28" s="147"/>
    </row>
    <row r="29" spans="1:15" s="94" customFormat="1" ht="12.75">
      <c r="A29" s="87" t="s">
        <v>44</v>
      </c>
      <c r="B29" s="116" t="s">
        <v>159</v>
      </c>
      <c r="C29" s="145" t="s">
        <v>66</v>
      </c>
      <c r="D29" s="143">
        <v>1</v>
      </c>
      <c r="E29" s="142"/>
      <c r="F29" s="152"/>
      <c r="G29" s="154"/>
      <c r="H29" s="149"/>
      <c r="I29" s="154"/>
      <c r="J29" s="147"/>
      <c r="K29" s="154"/>
      <c r="L29" s="147"/>
      <c r="M29" s="154"/>
      <c r="N29" s="147"/>
      <c r="O29" s="147"/>
    </row>
    <row r="30" spans="1:15" s="94" customFormat="1" ht="12.75">
      <c r="A30" s="87" t="s">
        <v>45</v>
      </c>
      <c r="B30" s="119" t="s">
        <v>84</v>
      </c>
      <c r="C30" s="145" t="s">
        <v>66</v>
      </c>
      <c r="D30" s="143">
        <v>4</v>
      </c>
      <c r="E30" s="142"/>
      <c r="F30" s="152"/>
      <c r="G30" s="154"/>
      <c r="H30" s="149"/>
      <c r="I30" s="154"/>
      <c r="J30" s="147"/>
      <c r="K30" s="154"/>
      <c r="L30" s="147"/>
      <c r="M30" s="154"/>
      <c r="N30" s="147"/>
      <c r="O30" s="147"/>
    </row>
    <row r="31" spans="1:15" s="94" customFormat="1" ht="12.75">
      <c r="A31" s="87" t="s">
        <v>46</v>
      </c>
      <c r="B31" s="119" t="s">
        <v>86</v>
      </c>
      <c r="C31" s="174" t="s">
        <v>66</v>
      </c>
      <c r="D31" s="143">
        <v>4</v>
      </c>
      <c r="E31" s="142"/>
      <c r="F31" s="152"/>
      <c r="G31" s="154"/>
      <c r="H31" s="149"/>
      <c r="I31" s="154"/>
      <c r="J31" s="147"/>
      <c r="K31" s="154"/>
      <c r="L31" s="147"/>
      <c r="M31" s="154"/>
      <c r="N31" s="147"/>
      <c r="O31" s="147"/>
    </row>
    <row r="32" spans="1:15" s="94" customFormat="1" ht="14.25">
      <c r="A32" s="87" t="s">
        <v>47</v>
      </c>
      <c r="B32" s="116" t="s">
        <v>170</v>
      </c>
      <c r="C32" s="174" t="s">
        <v>66</v>
      </c>
      <c r="D32" s="143">
        <v>1</v>
      </c>
      <c r="E32" s="142"/>
      <c r="F32" s="152"/>
      <c r="G32" s="154"/>
      <c r="H32" s="149"/>
      <c r="I32" s="154"/>
      <c r="J32" s="147"/>
      <c r="K32" s="154"/>
      <c r="L32" s="147"/>
      <c r="M32" s="154"/>
      <c r="N32" s="147"/>
      <c r="O32" s="147"/>
    </row>
    <row r="33" spans="1:15" s="94" customFormat="1" ht="14.25">
      <c r="A33" s="87" t="s">
        <v>48</v>
      </c>
      <c r="B33" s="116" t="s">
        <v>164</v>
      </c>
      <c r="C33" s="174" t="s">
        <v>66</v>
      </c>
      <c r="D33" s="143">
        <v>2</v>
      </c>
      <c r="E33" s="142"/>
      <c r="F33" s="152"/>
      <c r="G33" s="154"/>
      <c r="H33" s="149"/>
      <c r="I33" s="154"/>
      <c r="J33" s="147"/>
      <c r="K33" s="154"/>
      <c r="L33" s="147"/>
      <c r="M33" s="154"/>
      <c r="N33" s="147"/>
      <c r="O33" s="147"/>
    </row>
    <row r="34" spans="1:15" s="94" customFormat="1" ht="14.25">
      <c r="A34" s="87" t="s">
        <v>49</v>
      </c>
      <c r="B34" s="116" t="s">
        <v>171</v>
      </c>
      <c r="C34" s="174" t="s">
        <v>66</v>
      </c>
      <c r="D34" s="143">
        <v>4</v>
      </c>
      <c r="E34" s="142"/>
      <c r="F34" s="152"/>
      <c r="G34" s="154"/>
      <c r="H34" s="149"/>
      <c r="I34" s="154"/>
      <c r="J34" s="147"/>
      <c r="K34" s="154"/>
      <c r="L34" s="147"/>
      <c r="M34" s="154"/>
      <c r="N34" s="147"/>
      <c r="O34" s="147"/>
    </row>
    <row r="35" spans="1:15" s="94" customFormat="1" ht="127.5">
      <c r="A35" s="87" t="s">
        <v>50</v>
      </c>
      <c r="B35" s="116" t="s">
        <v>166</v>
      </c>
      <c r="C35" s="174" t="s">
        <v>66</v>
      </c>
      <c r="D35" s="136">
        <v>14</v>
      </c>
      <c r="E35" s="141"/>
      <c r="F35" s="149"/>
      <c r="G35" s="154"/>
      <c r="H35" s="147"/>
      <c r="I35" s="154"/>
      <c r="J35" s="147"/>
      <c r="K35" s="154"/>
      <c r="L35" s="147"/>
      <c r="M35" s="154"/>
      <c r="N35" s="147"/>
      <c r="O35" s="147"/>
    </row>
    <row r="36" spans="1:15" s="94" customFormat="1" ht="25.5">
      <c r="A36" s="87" t="s">
        <v>51</v>
      </c>
      <c r="B36" s="119" t="s">
        <v>71</v>
      </c>
      <c r="C36" s="145" t="s">
        <v>15</v>
      </c>
      <c r="D36" s="136">
        <v>1</v>
      </c>
      <c r="E36" s="140"/>
      <c r="F36" s="149"/>
      <c r="G36" s="154"/>
      <c r="H36" s="149"/>
      <c r="I36" s="154"/>
      <c r="J36" s="147"/>
      <c r="K36" s="154"/>
      <c r="L36" s="147"/>
      <c r="M36" s="154"/>
      <c r="N36" s="147"/>
      <c r="O36" s="147"/>
    </row>
    <row r="37" spans="1:15" s="94" customFormat="1" ht="25.5" customHeight="1">
      <c r="A37" s="87" t="s">
        <v>52</v>
      </c>
      <c r="B37" s="119" t="s">
        <v>72</v>
      </c>
      <c r="C37" s="145" t="s">
        <v>66</v>
      </c>
      <c r="D37" s="136">
        <v>1</v>
      </c>
      <c r="E37" s="140"/>
      <c r="F37" s="149"/>
      <c r="G37" s="154"/>
      <c r="H37" s="149"/>
      <c r="I37" s="154"/>
      <c r="J37" s="147"/>
      <c r="K37" s="154"/>
      <c r="L37" s="147"/>
      <c r="M37" s="154"/>
      <c r="N37" s="147"/>
      <c r="O37" s="147"/>
    </row>
    <row r="38" spans="1:15" s="94" customFormat="1" ht="51">
      <c r="A38" s="87" t="s">
        <v>53</v>
      </c>
      <c r="B38" s="150" t="s">
        <v>73</v>
      </c>
      <c r="C38" s="145" t="s">
        <v>66</v>
      </c>
      <c r="D38" s="136">
        <v>14</v>
      </c>
      <c r="E38" s="140"/>
      <c r="F38" s="152"/>
      <c r="G38" s="154"/>
      <c r="H38" s="149"/>
      <c r="I38" s="154"/>
      <c r="J38" s="147"/>
      <c r="K38" s="154"/>
      <c r="L38" s="147"/>
      <c r="M38" s="154"/>
      <c r="N38" s="147"/>
      <c r="O38" s="147"/>
    </row>
    <row r="39" spans="1:15" s="94" customFormat="1" ht="12.75">
      <c r="A39" s="87" t="s">
        <v>54</v>
      </c>
      <c r="B39" s="116" t="s">
        <v>68</v>
      </c>
      <c r="C39" s="145" t="s">
        <v>20</v>
      </c>
      <c r="D39" s="133">
        <v>317.6</v>
      </c>
      <c r="E39" s="60"/>
      <c r="F39" s="152"/>
      <c r="G39" s="62"/>
      <c r="H39" s="149"/>
      <c r="I39" s="62"/>
      <c r="J39" s="147"/>
      <c r="K39" s="154"/>
      <c r="L39" s="147"/>
      <c r="M39" s="154"/>
      <c r="N39" s="147"/>
      <c r="O39" s="147"/>
    </row>
    <row r="40" spans="1:15" s="94" customFormat="1" ht="12.75">
      <c r="A40" s="87" t="s">
        <v>55</v>
      </c>
      <c r="B40" s="114" t="s">
        <v>74</v>
      </c>
      <c r="C40" s="145" t="s">
        <v>20</v>
      </c>
      <c r="D40" s="133">
        <v>317.6</v>
      </c>
      <c r="E40" s="60"/>
      <c r="F40" s="152"/>
      <c r="G40" s="62"/>
      <c r="H40" s="149"/>
      <c r="I40" s="154"/>
      <c r="J40" s="147"/>
      <c r="K40" s="154"/>
      <c r="L40" s="147"/>
      <c r="M40" s="154"/>
      <c r="N40" s="147"/>
      <c r="O40" s="147"/>
    </row>
    <row r="41" spans="1:15" s="94" customFormat="1" ht="51">
      <c r="A41" s="87" t="s">
        <v>56</v>
      </c>
      <c r="B41" s="150" t="s">
        <v>27</v>
      </c>
      <c r="C41" s="145" t="s">
        <v>28</v>
      </c>
      <c r="D41" s="135">
        <v>74</v>
      </c>
      <c r="E41" s="140"/>
      <c r="F41" s="152"/>
      <c r="G41" s="154"/>
      <c r="H41" s="147"/>
      <c r="I41" s="154"/>
      <c r="J41" s="147"/>
      <c r="K41" s="154"/>
      <c r="L41" s="147"/>
      <c r="M41" s="154"/>
      <c r="N41" s="147"/>
      <c r="O41" s="147"/>
    </row>
    <row r="42" spans="1:15" s="94" customFormat="1" ht="63.75">
      <c r="A42" s="87" t="s">
        <v>57</v>
      </c>
      <c r="B42" s="150" t="s">
        <v>75</v>
      </c>
      <c r="C42" s="145" t="s">
        <v>28</v>
      </c>
      <c r="D42" s="135">
        <v>37</v>
      </c>
      <c r="E42" s="140"/>
      <c r="F42" s="152"/>
      <c r="G42" s="154"/>
      <c r="H42" s="147"/>
      <c r="I42" s="154"/>
      <c r="J42" s="147"/>
      <c r="K42" s="154"/>
      <c r="L42" s="147"/>
      <c r="M42" s="154"/>
      <c r="N42" s="147"/>
      <c r="O42" s="147"/>
    </row>
    <row r="43" spans="1:15" s="105" customFormat="1" ht="25.5">
      <c r="A43" s="87" t="s">
        <v>58</v>
      </c>
      <c r="B43" s="150" t="s">
        <v>157</v>
      </c>
      <c r="C43" s="145" t="s">
        <v>26</v>
      </c>
      <c r="D43" s="136">
        <v>1</v>
      </c>
      <c r="E43" s="60"/>
      <c r="F43" s="152"/>
      <c r="G43" s="62"/>
      <c r="H43" s="149"/>
      <c r="I43" s="62"/>
      <c r="J43" s="147"/>
      <c r="K43" s="154"/>
      <c r="L43" s="147"/>
      <c r="M43" s="154"/>
      <c r="N43" s="147"/>
      <c r="O43" s="147"/>
    </row>
    <row r="44" spans="1:15" s="94" customFormat="1" ht="25.5">
      <c r="A44" s="87" t="s">
        <v>59</v>
      </c>
      <c r="B44" s="150" t="s">
        <v>70</v>
      </c>
      <c r="C44" s="145" t="s">
        <v>66</v>
      </c>
      <c r="D44" s="136">
        <v>8</v>
      </c>
      <c r="E44" s="140"/>
      <c r="F44" s="152"/>
      <c r="G44" s="154"/>
      <c r="H44" s="147"/>
      <c r="I44" s="154"/>
      <c r="J44" s="147"/>
      <c r="K44" s="154"/>
      <c r="L44" s="147"/>
      <c r="M44" s="154"/>
      <c r="N44" s="147"/>
      <c r="O44" s="147"/>
    </row>
    <row r="45" spans="1:15" s="49" customFormat="1" ht="12.75">
      <c r="A45" s="120"/>
      <c r="B45" s="121"/>
      <c r="C45" s="182"/>
      <c r="D45" s="185"/>
      <c r="E45" s="186"/>
      <c r="F45" s="123"/>
      <c r="G45" s="122"/>
      <c r="H45" s="123"/>
      <c r="I45" s="122"/>
      <c r="J45" s="123"/>
      <c r="K45" s="122"/>
      <c r="L45" s="123"/>
      <c r="M45" s="122"/>
      <c r="N45" s="123"/>
      <c r="O45" s="123"/>
    </row>
    <row r="46" spans="1:15" s="49" customFormat="1" ht="12.75">
      <c r="A46" s="213" t="s">
        <v>125</v>
      </c>
      <c r="B46" s="214"/>
      <c r="C46" s="214"/>
      <c r="D46" s="214"/>
      <c r="E46" s="214"/>
      <c r="F46" s="214"/>
      <c r="G46" s="214"/>
      <c r="H46" s="214"/>
      <c r="I46" s="214"/>
      <c r="J46" s="215"/>
      <c r="K46" s="129">
        <f>SUM(K10:K45)</f>
        <v>0</v>
      </c>
      <c r="L46" s="184">
        <f>SUM(L10:L45)</f>
        <v>0</v>
      </c>
      <c r="M46" s="183">
        <f>SUM(M10:M45)</f>
        <v>0</v>
      </c>
      <c r="N46" s="184">
        <f>SUM(N10:N45)</f>
        <v>0</v>
      </c>
      <c r="O46" s="184">
        <f>SUM(O10:O45)</f>
        <v>0</v>
      </c>
    </row>
    <row r="47" spans="1:15" s="94" customFormat="1" ht="8.25" customHeight="1">
      <c r="A47" s="173"/>
      <c r="B47" s="125"/>
      <c r="C47" s="126"/>
      <c r="D47" s="173"/>
      <c r="E47" s="173"/>
      <c r="G47" s="127"/>
      <c r="H47" s="127"/>
      <c r="I47" s="127"/>
      <c r="J47" s="128"/>
      <c r="K47" s="130"/>
      <c r="L47" s="130"/>
      <c r="M47" s="130"/>
      <c r="N47" s="130"/>
      <c r="O47" s="130"/>
    </row>
    <row r="48" spans="1:14" s="94" customFormat="1" ht="12.75">
      <c r="A48" s="173"/>
      <c r="B48" s="131"/>
      <c r="C48" s="126"/>
      <c r="D48" s="173"/>
      <c r="E48" s="170"/>
      <c r="G48" s="127"/>
      <c r="H48" s="127"/>
      <c r="I48" s="127"/>
      <c r="J48" s="127"/>
      <c r="K48" s="127"/>
      <c r="L48" s="127"/>
      <c r="M48" s="127"/>
      <c r="N48" s="127"/>
    </row>
    <row r="49" spans="1:14" s="94" customFormat="1" ht="12.75">
      <c r="A49" s="173"/>
      <c r="B49" s="37" t="s">
        <v>13</v>
      </c>
      <c r="C49" s="126"/>
      <c r="D49" s="173"/>
      <c r="E49" s="210"/>
      <c r="F49" s="210"/>
      <c r="G49" s="210"/>
      <c r="H49" s="210"/>
      <c r="I49" s="210"/>
      <c r="J49" s="127"/>
      <c r="K49" s="127"/>
      <c r="L49" s="127"/>
      <c r="M49" s="127"/>
      <c r="N49" s="127"/>
    </row>
    <row r="50" spans="1:14" s="94" customFormat="1" ht="12.75">
      <c r="A50" s="173"/>
      <c r="B50" s="131"/>
      <c r="C50" s="126"/>
      <c r="D50" s="173"/>
      <c r="E50" s="132"/>
      <c r="G50" s="127"/>
      <c r="H50" s="127"/>
      <c r="I50" s="127"/>
      <c r="J50" s="127"/>
      <c r="K50" s="127"/>
      <c r="L50" s="127"/>
      <c r="M50" s="127"/>
      <c r="N50" s="127"/>
    </row>
    <row r="51" spans="1:14" s="94" customFormat="1" ht="12.75">
      <c r="A51" s="173"/>
      <c r="B51" s="197"/>
      <c r="C51" s="197"/>
      <c r="D51" s="197"/>
      <c r="E51" s="209"/>
      <c r="F51" s="209"/>
      <c r="G51" s="209"/>
      <c r="H51" s="209"/>
      <c r="I51" s="209"/>
      <c r="J51" s="127"/>
      <c r="K51" s="127"/>
      <c r="L51" s="127"/>
      <c r="M51" s="127"/>
      <c r="N51" s="127"/>
    </row>
    <row r="52" spans="1:14" s="94" customFormat="1" ht="12.75">
      <c r="A52" s="173"/>
      <c r="B52" s="125"/>
      <c r="C52" s="126"/>
      <c r="D52" s="173"/>
      <c r="E52" s="173"/>
      <c r="G52" s="127"/>
      <c r="H52" s="127"/>
      <c r="I52" s="127"/>
      <c r="J52" s="127"/>
      <c r="K52" s="127"/>
      <c r="L52" s="127"/>
      <c r="M52" s="127"/>
      <c r="N52" s="127"/>
    </row>
    <row r="53" spans="1:14" s="94" customFormat="1" ht="12.75">
      <c r="A53" s="173"/>
      <c r="B53" s="37" t="s">
        <v>14</v>
      </c>
      <c r="C53" s="126"/>
      <c r="D53" s="173"/>
      <c r="E53" s="210"/>
      <c r="F53" s="210"/>
      <c r="G53" s="210"/>
      <c r="H53" s="210"/>
      <c r="I53" s="210"/>
      <c r="J53" s="127"/>
      <c r="K53" s="127"/>
      <c r="L53" s="127"/>
      <c r="M53" s="127"/>
      <c r="N53" s="127"/>
    </row>
    <row r="54" spans="1:14" s="94" customFormat="1" ht="12.75">
      <c r="A54" s="173"/>
      <c r="B54" s="125"/>
      <c r="C54" s="126"/>
      <c r="D54" s="173"/>
      <c r="E54" s="173"/>
      <c r="G54" s="127"/>
      <c r="H54" s="127"/>
      <c r="I54" s="127"/>
      <c r="J54" s="127"/>
      <c r="K54" s="127"/>
      <c r="L54" s="127"/>
      <c r="M54" s="127"/>
      <c r="N54" s="127"/>
    </row>
    <row r="55" spans="1:14" s="94" customFormat="1" ht="12.75">
      <c r="A55" s="173"/>
      <c r="B55" s="170"/>
      <c r="C55" s="126"/>
      <c r="D55" s="173"/>
      <c r="E55" s="173"/>
      <c r="G55" s="127"/>
      <c r="H55" s="127"/>
      <c r="I55" s="127"/>
      <c r="J55" s="127"/>
      <c r="K55" s="127"/>
      <c r="L55" s="127"/>
      <c r="M55" s="127"/>
      <c r="N55" s="127"/>
    </row>
    <row r="56" spans="1:14" s="94" customFormat="1" ht="12.75">
      <c r="A56" s="173"/>
      <c r="B56" s="125"/>
      <c r="C56" s="126"/>
      <c r="D56" s="173"/>
      <c r="E56" s="173"/>
      <c r="G56" s="127"/>
      <c r="H56" s="127"/>
      <c r="I56" s="127"/>
      <c r="J56" s="127"/>
      <c r="K56" s="127"/>
      <c r="L56" s="127"/>
      <c r="M56" s="127"/>
      <c r="N56" s="127"/>
    </row>
    <row r="57" spans="1:14" s="94" customFormat="1" ht="12.75">
      <c r="A57" s="173"/>
      <c r="B57" s="125"/>
      <c r="C57" s="126"/>
      <c r="D57" s="173"/>
      <c r="E57" s="173"/>
      <c r="G57" s="127"/>
      <c r="H57" s="127"/>
      <c r="I57" s="127"/>
      <c r="J57" s="127"/>
      <c r="K57" s="127"/>
      <c r="L57" s="127"/>
      <c r="M57" s="127"/>
      <c r="N57" s="127"/>
    </row>
    <row r="58" spans="1:14" s="94" customFormat="1" ht="12.75">
      <c r="A58" s="173"/>
      <c r="B58" s="125"/>
      <c r="C58" s="126"/>
      <c r="D58" s="173"/>
      <c r="E58" s="173"/>
      <c r="G58" s="127"/>
      <c r="H58" s="127"/>
      <c r="I58" s="127"/>
      <c r="J58" s="127"/>
      <c r="K58" s="127"/>
      <c r="L58" s="127"/>
      <c r="M58" s="127"/>
      <c r="N58" s="127"/>
    </row>
    <row r="59" spans="1:14" s="94" customFormat="1" ht="12.75">
      <c r="A59" s="173"/>
      <c r="B59" s="125"/>
      <c r="C59" s="126"/>
      <c r="D59" s="173"/>
      <c r="E59" s="173"/>
      <c r="G59" s="127"/>
      <c r="H59" s="127"/>
      <c r="I59" s="127"/>
      <c r="J59" s="127"/>
      <c r="K59" s="127"/>
      <c r="L59" s="127"/>
      <c r="M59" s="127"/>
      <c r="N59" s="127"/>
    </row>
    <row r="60" spans="1:14" s="94" customFormat="1" ht="12.75">
      <c r="A60" s="173"/>
      <c r="B60" s="125"/>
      <c r="C60" s="126"/>
      <c r="D60" s="173"/>
      <c r="E60" s="173"/>
      <c r="G60" s="127"/>
      <c r="H60" s="127"/>
      <c r="I60" s="127"/>
      <c r="J60" s="127"/>
      <c r="K60" s="127"/>
      <c r="L60" s="127"/>
      <c r="M60" s="127"/>
      <c r="N60" s="127"/>
    </row>
    <row r="61" spans="1:14" s="94" customFormat="1" ht="12.75">
      <c r="A61" s="173"/>
      <c r="B61" s="125"/>
      <c r="C61" s="126"/>
      <c r="D61" s="173"/>
      <c r="E61" s="173"/>
      <c r="G61" s="127"/>
      <c r="H61" s="127"/>
      <c r="I61" s="127"/>
      <c r="J61" s="127"/>
      <c r="K61" s="127"/>
      <c r="L61" s="127"/>
      <c r="M61" s="127"/>
      <c r="N61" s="127"/>
    </row>
    <row r="62" spans="1:14" s="94" customFormat="1" ht="12.75">
      <c r="A62" s="173"/>
      <c r="B62" s="125"/>
      <c r="C62" s="126"/>
      <c r="D62" s="173"/>
      <c r="E62" s="173"/>
      <c r="G62" s="127"/>
      <c r="H62" s="127"/>
      <c r="I62" s="127"/>
      <c r="J62" s="127"/>
      <c r="K62" s="127"/>
      <c r="L62" s="127"/>
      <c r="M62" s="127"/>
      <c r="N62" s="127"/>
    </row>
    <row r="63" spans="1:14" s="94" customFormat="1" ht="12.75">
      <c r="A63" s="173"/>
      <c r="B63" s="125"/>
      <c r="C63" s="126"/>
      <c r="D63" s="173"/>
      <c r="E63" s="173"/>
      <c r="G63" s="127"/>
      <c r="H63" s="127"/>
      <c r="I63" s="127"/>
      <c r="J63" s="127"/>
      <c r="K63" s="127"/>
      <c r="L63" s="127"/>
      <c r="M63" s="127"/>
      <c r="N63" s="127"/>
    </row>
    <row r="64" spans="1:14" s="94" customFormat="1" ht="12.75">
      <c r="A64" s="173"/>
      <c r="B64" s="125"/>
      <c r="C64" s="126"/>
      <c r="D64" s="173"/>
      <c r="E64" s="173"/>
      <c r="G64" s="127"/>
      <c r="H64" s="127"/>
      <c r="I64" s="127"/>
      <c r="J64" s="127"/>
      <c r="K64" s="127"/>
      <c r="L64" s="127"/>
      <c r="M64" s="127"/>
      <c r="N64" s="127"/>
    </row>
    <row r="65" spans="1:14" s="94" customFormat="1" ht="12.75">
      <c r="A65" s="173"/>
      <c r="B65" s="125"/>
      <c r="C65" s="126"/>
      <c r="D65" s="173"/>
      <c r="E65" s="173"/>
      <c r="G65" s="127"/>
      <c r="H65" s="127"/>
      <c r="I65" s="127"/>
      <c r="J65" s="127"/>
      <c r="K65" s="127"/>
      <c r="L65" s="127"/>
      <c r="M65" s="127"/>
      <c r="N65" s="127"/>
    </row>
    <row r="66" spans="1:14" s="94" customFormat="1" ht="12.75">
      <c r="A66" s="173"/>
      <c r="B66" s="125"/>
      <c r="C66" s="126"/>
      <c r="D66" s="173"/>
      <c r="E66" s="173"/>
      <c r="G66" s="127"/>
      <c r="H66" s="127"/>
      <c r="I66" s="127"/>
      <c r="J66" s="127"/>
      <c r="K66" s="127"/>
      <c r="L66" s="127"/>
      <c r="M66" s="127"/>
      <c r="N66" s="127"/>
    </row>
    <row r="67" spans="1:14" s="94" customFormat="1" ht="12.75">
      <c r="A67" s="173"/>
      <c r="B67" s="125"/>
      <c r="C67" s="126"/>
      <c r="D67" s="173"/>
      <c r="E67" s="173"/>
      <c r="G67" s="127"/>
      <c r="H67" s="127"/>
      <c r="I67" s="127"/>
      <c r="J67" s="127"/>
      <c r="K67" s="127"/>
      <c r="L67" s="127"/>
      <c r="M67" s="127"/>
      <c r="N67" s="127"/>
    </row>
    <row r="68" spans="1:14" s="94" customFormat="1" ht="12.75">
      <c r="A68" s="173"/>
      <c r="B68" s="125"/>
      <c r="C68" s="126"/>
      <c r="D68" s="173"/>
      <c r="E68" s="173"/>
      <c r="G68" s="127"/>
      <c r="H68" s="127"/>
      <c r="I68" s="127"/>
      <c r="J68" s="127"/>
      <c r="K68" s="127"/>
      <c r="L68" s="127"/>
      <c r="M68" s="127"/>
      <c r="N68" s="127"/>
    </row>
    <row r="69" spans="1:14" s="94" customFormat="1" ht="12.75">
      <c r="A69" s="173"/>
      <c r="B69" s="125"/>
      <c r="C69" s="126"/>
      <c r="D69" s="173"/>
      <c r="E69" s="173"/>
      <c r="G69" s="127"/>
      <c r="H69" s="127"/>
      <c r="I69" s="127"/>
      <c r="J69" s="127"/>
      <c r="K69" s="127"/>
      <c r="L69" s="127"/>
      <c r="M69" s="127"/>
      <c r="N69" s="127"/>
    </row>
    <row r="70" spans="1:14" s="94" customFormat="1" ht="12.75">
      <c r="A70" s="173"/>
      <c r="B70" s="125"/>
      <c r="C70" s="126"/>
      <c r="D70" s="173"/>
      <c r="E70" s="173"/>
      <c r="G70" s="127"/>
      <c r="H70" s="127"/>
      <c r="I70" s="127"/>
      <c r="J70" s="127"/>
      <c r="K70" s="127"/>
      <c r="L70" s="127"/>
      <c r="M70" s="127"/>
      <c r="N70" s="127"/>
    </row>
    <row r="71" spans="1:14" s="94" customFormat="1" ht="12.75">
      <c r="A71" s="173"/>
      <c r="B71" s="125"/>
      <c r="C71" s="126"/>
      <c r="D71" s="173"/>
      <c r="E71" s="173"/>
      <c r="G71" s="127"/>
      <c r="H71" s="127"/>
      <c r="I71" s="127"/>
      <c r="J71" s="127"/>
      <c r="K71" s="127"/>
      <c r="L71" s="127"/>
      <c r="M71" s="127"/>
      <c r="N71" s="127"/>
    </row>
    <row r="72" spans="1:14" s="94" customFormat="1" ht="12.75">
      <c r="A72" s="173"/>
      <c r="B72" s="125"/>
      <c r="C72" s="126"/>
      <c r="D72" s="173"/>
      <c r="E72" s="173"/>
      <c r="G72" s="127"/>
      <c r="H72" s="127"/>
      <c r="I72" s="127"/>
      <c r="J72" s="127"/>
      <c r="K72" s="127"/>
      <c r="L72" s="127"/>
      <c r="M72" s="127"/>
      <c r="N72" s="127"/>
    </row>
    <row r="73" spans="1:14" s="94" customFormat="1" ht="12.75">
      <c r="A73" s="173"/>
      <c r="B73" s="125"/>
      <c r="C73" s="126"/>
      <c r="D73" s="173"/>
      <c r="E73" s="173"/>
      <c r="G73" s="127"/>
      <c r="H73" s="127"/>
      <c r="I73" s="127"/>
      <c r="J73" s="127"/>
      <c r="K73" s="127"/>
      <c r="L73" s="127"/>
      <c r="M73" s="127"/>
      <c r="N73" s="127"/>
    </row>
    <row r="74" spans="1:14" s="94" customFormat="1" ht="12.75">
      <c r="A74" s="173"/>
      <c r="B74" s="125"/>
      <c r="C74" s="126"/>
      <c r="D74" s="173"/>
      <c r="E74" s="173"/>
      <c r="G74" s="127"/>
      <c r="H74" s="127"/>
      <c r="I74" s="127"/>
      <c r="J74" s="127"/>
      <c r="K74" s="127"/>
      <c r="L74" s="127"/>
      <c r="M74" s="127"/>
      <c r="N74" s="127"/>
    </row>
    <row r="75" spans="1:14" s="94" customFormat="1" ht="12.75">
      <c r="A75" s="173"/>
      <c r="B75" s="125"/>
      <c r="C75" s="126"/>
      <c r="D75" s="173"/>
      <c r="E75" s="173"/>
      <c r="G75" s="127"/>
      <c r="H75" s="127"/>
      <c r="I75" s="127"/>
      <c r="J75" s="127"/>
      <c r="K75" s="127"/>
      <c r="L75" s="127"/>
      <c r="M75" s="127"/>
      <c r="N75" s="127"/>
    </row>
    <row r="76" spans="1:14" s="94" customFormat="1" ht="12.75">
      <c r="A76" s="173"/>
      <c r="B76" s="125"/>
      <c r="C76" s="126"/>
      <c r="D76" s="173"/>
      <c r="E76" s="173"/>
      <c r="G76" s="127"/>
      <c r="H76" s="127"/>
      <c r="I76" s="127"/>
      <c r="J76" s="127"/>
      <c r="K76" s="127"/>
      <c r="L76" s="127"/>
      <c r="M76" s="127"/>
      <c r="N76" s="127"/>
    </row>
    <row r="77" spans="1:14" s="94" customFormat="1" ht="12.75">
      <c r="A77" s="173"/>
      <c r="B77" s="125"/>
      <c r="C77" s="126"/>
      <c r="D77" s="173"/>
      <c r="E77" s="173"/>
      <c r="G77" s="127"/>
      <c r="H77" s="127"/>
      <c r="I77" s="127"/>
      <c r="J77" s="127"/>
      <c r="K77" s="127"/>
      <c r="L77" s="127"/>
      <c r="M77" s="127"/>
      <c r="N77" s="127"/>
    </row>
    <row r="78" spans="1:14" s="94" customFormat="1" ht="12.75">
      <c r="A78" s="173"/>
      <c r="B78" s="125"/>
      <c r="C78" s="126"/>
      <c r="D78" s="173"/>
      <c r="E78" s="173"/>
      <c r="G78" s="127"/>
      <c r="H78" s="127"/>
      <c r="I78" s="127"/>
      <c r="J78" s="127"/>
      <c r="K78" s="127"/>
      <c r="L78" s="127"/>
      <c r="M78" s="127"/>
      <c r="N78" s="127"/>
    </row>
    <row r="79" spans="1:14" s="94" customFormat="1" ht="12.75">
      <c r="A79" s="173"/>
      <c r="B79" s="125"/>
      <c r="C79" s="126"/>
      <c r="D79" s="173"/>
      <c r="E79" s="173"/>
      <c r="G79" s="127"/>
      <c r="H79" s="127"/>
      <c r="I79" s="127"/>
      <c r="J79" s="127"/>
      <c r="K79" s="127"/>
      <c r="L79" s="127"/>
      <c r="M79" s="127"/>
      <c r="N79" s="127"/>
    </row>
    <row r="80" spans="1:14" s="94" customFormat="1" ht="12.75">
      <c r="A80" s="173"/>
      <c r="B80" s="125"/>
      <c r="C80" s="126"/>
      <c r="D80" s="173"/>
      <c r="E80" s="173"/>
      <c r="G80" s="127"/>
      <c r="H80" s="127"/>
      <c r="I80" s="127"/>
      <c r="J80" s="127"/>
      <c r="K80" s="127"/>
      <c r="L80" s="127"/>
      <c r="M80" s="127"/>
      <c r="N80" s="127"/>
    </row>
    <row r="81" spans="1:14" s="94" customFormat="1" ht="12.75">
      <c r="A81" s="173"/>
      <c r="B81" s="125"/>
      <c r="C81" s="126"/>
      <c r="D81" s="173"/>
      <c r="E81" s="173"/>
      <c r="G81" s="127"/>
      <c r="H81" s="127"/>
      <c r="I81" s="127"/>
      <c r="J81" s="127"/>
      <c r="K81" s="127"/>
      <c r="L81" s="127"/>
      <c r="M81" s="127"/>
      <c r="N81" s="127"/>
    </row>
    <row r="82" spans="1:14" s="94" customFormat="1" ht="12.75">
      <c r="A82" s="173"/>
      <c r="B82" s="125"/>
      <c r="C82" s="126"/>
      <c r="D82" s="173"/>
      <c r="E82" s="173"/>
      <c r="G82" s="127"/>
      <c r="H82" s="127"/>
      <c r="I82" s="127"/>
      <c r="J82" s="127"/>
      <c r="K82" s="127"/>
      <c r="L82" s="127"/>
      <c r="M82" s="127"/>
      <c r="N82" s="127"/>
    </row>
    <row r="83" spans="1:14" s="94" customFormat="1" ht="12.75">
      <c r="A83" s="173"/>
      <c r="B83" s="125"/>
      <c r="C83" s="126"/>
      <c r="D83" s="173"/>
      <c r="E83" s="173"/>
      <c r="G83" s="127"/>
      <c r="H83" s="127"/>
      <c r="I83" s="127"/>
      <c r="J83" s="127"/>
      <c r="K83" s="127"/>
      <c r="L83" s="127"/>
      <c r="M83" s="127"/>
      <c r="N83" s="127"/>
    </row>
    <row r="84" spans="1:14" s="94" customFormat="1" ht="12.75">
      <c r="A84" s="173"/>
      <c r="B84" s="125"/>
      <c r="C84" s="126"/>
      <c r="D84" s="173"/>
      <c r="E84" s="173"/>
      <c r="G84" s="127"/>
      <c r="H84" s="127"/>
      <c r="I84" s="127"/>
      <c r="J84" s="127"/>
      <c r="K84" s="127"/>
      <c r="L84" s="127"/>
      <c r="M84" s="127"/>
      <c r="N84" s="127"/>
    </row>
    <row r="85" spans="1:14" s="94" customFormat="1" ht="12.75">
      <c r="A85" s="173"/>
      <c r="B85" s="125"/>
      <c r="C85" s="126"/>
      <c r="D85" s="173"/>
      <c r="E85" s="173"/>
      <c r="G85" s="127"/>
      <c r="H85" s="127"/>
      <c r="I85" s="127"/>
      <c r="J85" s="127"/>
      <c r="K85" s="127"/>
      <c r="L85" s="127"/>
      <c r="M85" s="127"/>
      <c r="N85" s="127"/>
    </row>
    <row r="86" spans="1:14" s="94" customFormat="1" ht="12.75">
      <c r="A86" s="173"/>
      <c r="B86" s="125"/>
      <c r="C86" s="126"/>
      <c r="D86" s="173"/>
      <c r="E86" s="173"/>
      <c r="G86" s="127"/>
      <c r="H86" s="127"/>
      <c r="I86" s="127"/>
      <c r="J86" s="127"/>
      <c r="K86" s="127"/>
      <c r="L86" s="127"/>
      <c r="M86" s="127"/>
      <c r="N86" s="127"/>
    </row>
    <row r="87" spans="1:14" s="94" customFormat="1" ht="12.75">
      <c r="A87" s="173"/>
      <c r="B87" s="125"/>
      <c r="C87" s="126"/>
      <c r="D87" s="173"/>
      <c r="E87" s="173"/>
      <c r="G87" s="127"/>
      <c r="H87" s="127"/>
      <c r="I87" s="127"/>
      <c r="J87" s="127"/>
      <c r="K87" s="127"/>
      <c r="L87" s="127"/>
      <c r="M87" s="127"/>
      <c r="N87" s="127"/>
    </row>
    <row r="88" spans="1:14" s="94" customFormat="1" ht="12.75">
      <c r="A88" s="173"/>
      <c r="B88" s="125"/>
      <c r="C88" s="126"/>
      <c r="D88" s="173"/>
      <c r="E88" s="173"/>
      <c r="G88" s="127"/>
      <c r="H88" s="127"/>
      <c r="I88" s="127"/>
      <c r="J88" s="127"/>
      <c r="K88" s="127"/>
      <c r="L88" s="127"/>
      <c r="M88" s="127"/>
      <c r="N88" s="127"/>
    </row>
    <row r="89" spans="1:14" s="94" customFormat="1" ht="12.75">
      <c r="A89" s="173"/>
      <c r="B89" s="125"/>
      <c r="C89" s="126"/>
      <c r="D89" s="173"/>
      <c r="E89" s="173"/>
      <c r="G89" s="127"/>
      <c r="H89" s="127"/>
      <c r="I89" s="127"/>
      <c r="J89" s="127"/>
      <c r="K89" s="127"/>
      <c r="L89" s="127"/>
      <c r="M89" s="127"/>
      <c r="N89" s="127"/>
    </row>
    <row r="90" spans="1:14" s="94" customFormat="1" ht="12.75">
      <c r="A90" s="173"/>
      <c r="B90" s="125"/>
      <c r="C90" s="126"/>
      <c r="D90" s="173"/>
      <c r="E90" s="173"/>
      <c r="G90" s="127"/>
      <c r="H90" s="127"/>
      <c r="I90" s="127"/>
      <c r="J90" s="127"/>
      <c r="K90" s="127"/>
      <c r="L90" s="127"/>
      <c r="M90" s="127"/>
      <c r="N90" s="127"/>
    </row>
    <row r="91" spans="1:14" s="94" customFormat="1" ht="12.75">
      <c r="A91" s="173"/>
      <c r="B91" s="125"/>
      <c r="C91" s="126"/>
      <c r="D91" s="173"/>
      <c r="E91" s="173"/>
      <c r="G91" s="127"/>
      <c r="H91" s="127"/>
      <c r="I91" s="127"/>
      <c r="J91" s="127"/>
      <c r="K91" s="127"/>
      <c r="L91" s="127"/>
      <c r="M91" s="127"/>
      <c r="N91" s="127"/>
    </row>
    <row r="92" spans="1:14" s="94" customFormat="1" ht="12.75">
      <c r="A92" s="173"/>
      <c r="B92" s="125"/>
      <c r="C92" s="126"/>
      <c r="D92" s="173"/>
      <c r="E92" s="173"/>
      <c r="G92" s="127"/>
      <c r="H92" s="127"/>
      <c r="I92" s="127"/>
      <c r="J92" s="127"/>
      <c r="K92" s="127"/>
      <c r="L92" s="127"/>
      <c r="M92" s="127"/>
      <c r="N92" s="127"/>
    </row>
    <row r="93" spans="1:14" s="94" customFormat="1" ht="12.75">
      <c r="A93" s="173"/>
      <c r="B93" s="125"/>
      <c r="C93" s="126"/>
      <c r="D93" s="173"/>
      <c r="E93" s="173"/>
      <c r="G93" s="127"/>
      <c r="H93" s="127"/>
      <c r="I93" s="127"/>
      <c r="J93" s="127"/>
      <c r="K93" s="127"/>
      <c r="L93" s="127"/>
      <c r="M93" s="127"/>
      <c r="N93" s="127"/>
    </row>
    <row r="94" spans="1:14" s="94" customFormat="1" ht="12.75">
      <c r="A94" s="173"/>
      <c r="B94" s="125"/>
      <c r="C94" s="126"/>
      <c r="D94" s="173"/>
      <c r="E94" s="173"/>
      <c r="G94" s="127"/>
      <c r="H94" s="127"/>
      <c r="I94" s="127"/>
      <c r="J94" s="127"/>
      <c r="K94" s="127"/>
      <c r="L94" s="127"/>
      <c r="M94" s="127"/>
      <c r="N94" s="127"/>
    </row>
    <row r="95" spans="1:14" s="94" customFormat="1" ht="12.75">
      <c r="A95" s="173"/>
      <c r="B95" s="125"/>
      <c r="C95" s="126"/>
      <c r="D95" s="173"/>
      <c r="E95" s="173"/>
      <c r="G95" s="127"/>
      <c r="H95" s="127"/>
      <c r="I95" s="127"/>
      <c r="J95" s="127"/>
      <c r="K95" s="127"/>
      <c r="L95" s="127"/>
      <c r="M95" s="127"/>
      <c r="N95" s="127"/>
    </row>
    <row r="96" spans="1:14" s="94" customFormat="1" ht="12.75">
      <c r="A96" s="173"/>
      <c r="B96" s="125"/>
      <c r="C96" s="126"/>
      <c r="D96" s="173"/>
      <c r="E96" s="173"/>
      <c r="G96" s="127"/>
      <c r="H96" s="127"/>
      <c r="I96" s="127"/>
      <c r="J96" s="127"/>
      <c r="K96" s="127"/>
      <c r="L96" s="127"/>
      <c r="M96" s="127"/>
      <c r="N96" s="127"/>
    </row>
    <row r="97" spans="1:14" s="94" customFormat="1" ht="12.75">
      <c r="A97" s="173"/>
      <c r="B97" s="125"/>
      <c r="C97" s="126"/>
      <c r="D97" s="173"/>
      <c r="E97" s="173"/>
      <c r="G97" s="127"/>
      <c r="H97" s="127"/>
      <c r="I97" s="127"/>
      <c r="J97" s="127"/>
      <c r="K97" s="127"/>
      <c r="L97" s="127"/>
      <c r="M97" s="127"/>
      <c r="N97" s="127"/>
    </row>
    <row r="98" spans="1:14" s="94" customFormat="1" ht="12.75">
      <c r="A98" s="173"/>
      <c r="B98" s="125"/>
      <c r="C98" s="126"/>
      <c r="D98" s="173"/>
      <c r="E98" s="173"/>
      <c r="G98" s="127"/>
      <c r="H98" s="127"/>
      <c r="I98" s="127"/>
      <c r="J98" s="127"/>
      <c r="K98" s="127"/>
      <c r="L98" s="127"/>
      <c r="M98" s="127"/>
      <c r="N98" s="127"/>
    </row>
    <row r="99" spans="1:14" s="94" customFormat="1" ht="12.75">
      <c r="A99" s="173"/>
      <c r="B99" s="125"/>
      <c r="C99" s="126"/>
      <c r="D99" s="173"/>
      <c r="E99" s="173"/>
      <c r="G99" s="127"/>
      <c r="H99" s="127"/>
      <c r="I99" s="127"/>
      <c r="J99" s="127"/>
      <c r="K99" s="127"/>
      <c r="L99" s="127"/>
      <c r="M99" s="127"/>
      <c r="N99" s="127"/>
    </row>
    <row r="100" spans="1:14" s="94" customFormat="1" ht="12.75">
      <c r="A100" s="173"/>
      <c r="B100" s="125"/>
      <c r="C100" s="126"/>
      <c r="D100" s="173"/>
      <c r="E100" s="173"/>
      <c r="G100" s="127"/>
      <c r="H100" s="127"/>
      <c r="I100" s="127"/>
      <c r="J100" s="127"/>
      <c r="K100" s="127"/>
      <c r="L100" s="127"/>
      <c r="M100" s="127"/>
      <c r="N100" s="127"/>
    </row>
    <row r="101" spans="1:14" s="94" customFormat="1" ht="12.75">
      <c r="A101" s="173"/>
      <c r="B101" s="125"/>
      <c r="C101" s="126"/>
      <c r="D101" s="173"/>
      <c r="E101" s="173"/>
      <c r="G101" s="127"/>
      <c r="H101" s="127"/>
      <c r="I101" s="127"/>
      <c r="J101" s="127"/>
      <c r="K101" s="127"/>
      <c r="L101" s="127"/>
      <c r="M101" s="127"/>
      <c r="N101" s="127"/>
    </row>
    <row r="102" spans="1:14" s="94" customFormat="1" ht="12.75">
      <c r="A102" s="173"/>
      <c r="B102" s="125"/>
      <c r="C102" s="126"/>
      <c r="D102" s="173"/>
      <c r="E102" s="173"/>
      <c r="G102" s="127"/>
      <c r="H102" s="127"/>
      <c r="I102" s="127"/>
      <c r="J102" s="127"/>
      <c r="K102" s="127"/>
      <c r="L102" s="127"/>
      <c r="M102" s="127"/>
      <c r="N102" s="127"/>
    </row>
    <row r="103" spans="1:14" s="94" customFormat="1" ht="12.75">
      <c r="A103" s="173"/>
      <c r="B103" s="125"/>
      <c r="C103" s="126"/>
      <c r="D103" s="173"/>
      <c r="E103" s="173"/>
      <c r="G103" s="127"/>
      <c r="H103" s="127"/>
      <c r="I103" s="127"/>
      <c r="J103" s="127"/>
      <c r="K103" s="127"/>
      <c r="L103" s="127"/>
      <c r="M103" s="127"/>
      <c r="N103" s="127"/>
    </row>
    <row r="104" spans="1:14" s="94" customFormat="1" ht="12.75">
      <c r="A104" s="173"/>
      <c r="B104" s="125"/>
      <c r="C104" s="126"/>
      <c r="D104" s="173"/>
      <c r="E104" s="173"/>
      <c r="G104" s="127"/>
      <c r="H104" s="127"/>
      <c r="I104" s="127"/>
      <c r="J104" s="127"/>
      <c r="K104" s="127"/>
      <c r="L104" s="127"/>
      <c r="M104" s="127"/>
      <c r="N104" s="127"/>
    </row>
    <row r="105" spans="1:14" s="94" customFormat="1" ht="12.75">
      <c r="A105" s="173"/>
      <c r="B105" s="125"/>
      <c r="C105" s="126"/>
      <c r="D105" s="173"/>
      <c r="E105" s="173"/>
      <c r="G105" s="127"/>
      <c r="H105" s="127"/>
      <c r="I105" s="127"/>
      <c r="J105" s="127"/>
      <c r="K105" s="127"/>
      <c r="L105" s="127"/>
      <c r="M105" s="127"/>
      <c r="N105" s="127"/>
    </row>
    <row r="106" spans="1:14" s="94" customFormat="1" ht="12.75">
      <c r="A106" s="173"/>
      <c r="B106" s="125"/>
      <c r="C106" s="126"/>
      <c r="D106" s="173"/>
      <c r="E106" s="173"/>
      <c r="G106" s="127"/>
      <c r="H106" s="127"/>
      <c r="I106" s="127"/>
      <c r="J106" s="127"/>
      <c r="K106" s="127"/>
      <c r="L106" s="127"/>
      <c r="M106" s="127"/>
      <c r="N106" s="127"/>
    </row>
    <row r="107" spans="1:14" s="94" customFormat="1" ht="12.75">
      <c r="A107" s="173"/>
      <c r="B107" s="125"/>
      <c r="C107" s="126"/>
      <c r="D107" s="173"/>
      <c r="E107" s="173"/>
      <c r="G107" s="127"/>
      <c r="H107" s="127"/>
      <c r="I107" s="127"/>
      <c r="J107" s="127"/>
      <c r="K107" s="127"/>
      <c r="L107" s="127"/>
      <c r="M107" s="127"/>
      <c r="N107" s="127"/>
    </row>
    <row r="108" spans="1:14" s="94" customFormat="1" ht="12.75">
      <c r="A108" s="173"/>
      <c r="B108" s="125"/>
      <c r="C108" s="126"/>
      <c r="D108" s="173"/>
      <c r="E108" s="173"/>
      <c r="G108" s="127"/>
      <c r="H108" s="127"/>
      <c r="I108" s="127"/>
      <c r="J108" s="127"/>
      <c r="K108" s="127"/>
      <c r="L108" s="127"/>
      <c r="M108" s="127"/>
      <c r="N108" s="127"/>
    </row>
    <row r="109" spans="1:14" s="94" customFormat="1" ht="12.75">
      <c r="A109" s="173"/>
      <c r="B109" s="125"/>
      <c r="C109" s="126"/>
      <c r="D109" s="173"/>
      <c r="E109" s="173"/>
      <c r="G109" s="127"/>
      <c r="H109" s="127"/>
      <c r="I109" s="127"/>
      <c r="J109" s="127"/>
      <c r="K109" s="127"/>
      <c r="L109" s="127"/>
      <c r="M109" s="127"/>
      <c r="N109" s="127"/>
    </row>
    <row r="110" spans="1:14" s="94" customFormat="1" ht="12.75">
      <c r="A110" s="173"/>
      <c r="B110" s="125"/>
      <c r="C110" s="126"/>
      <c r="D110" s="173"/>
      <c r="E110" s="173"/>
      <c r="G110" s="127"/>
      <c r="H110" s="127"/>
      <c r="I110" s="127"/>
      <c r="J110" s="127"/>
      <c r="K110" s="127"/>
      <c r="L110" s="127"/>
      <c r="M110" s="127"/>
      <c r="N110" s="127"/>
    </row>
    <row r="111" spans="1:14" s="94" customFormat="1" ht="12.75">
      <c r="A111" s="173"/>
      <c r="B111" s="125"/>
      <c r="C111" s="126"/>
      <c r="D111" s="173"/>
      <c r="E111" s="173"/>
      <c r="G111" s="127"/>
      <c r="H111" s="127"/>
      <c r="I111" s="127"/>
      <c r="J111" s="127"/>
      <c r="K111" s="127"/>
      <c r="L111" s="127"/>
      <c r="M111" s="127"/>
      <c r="N111" s="127"/>
    </row>
    <row r="112" spans="1:14" s="94" customFormat="1" ht="12.75">
      <c r="A112" s="173"/>
      <c r="B112" s="125"/>
      <c r="C112" s="126"/>
      <c r="D112" s="173"/>
      <c r="E112" s="173"/>
      <c r="G112" s="127"/>
      <c r="H112" s="127"/>
      <c r="I112" s="127"/>
      <c r="J112" s="127"/>
      <c r="K112" s="127"/>
      <c r="L112" s="127"/>
      <c r="M112" s="127"/>
      <c r="N112" s="127"/>
    </row>
    <row r="113" spans="1:14" s="94" customFormat="1" ht="12.75">
      <c r="A113" s="173"/>
      <c r="B113" s="125"/>
      <c r="C113" s="126"/>
      <c r="D113" s="173"/>
      <c r="E113" s="173"/>
      <c r="G113" s="127"/>
      <c r="H113" s="127"/>
      <c r="I113" s="127"/>
      <c r="J113" s="127"/>
      <c r="K113" s="127"/>
      <c r="L113" s="127"/>
      <c r="M113" s="127"/>
      <c r="N113" s="127"/>
    </row>
    <row r="114" spans="1:14" s="94" customFormat="1" ht="12.75">
      <c r="A114" s="173"/>
      <c r="B114" s="125"/>
      <c r="C114" s="126"/>
      <c r="D114" s="173"/>
      <c r="E114" s="173"/>
      <c r="G114" s="127"/>
      <c r="H114" s="127"/>
      <c r="I114" s="127"/>
      <c r="J114" s="127"/>
      <c r="K114" s="127"/>
      <c r="L114" s="127"/>
      <c r="M114" s="127"/>
      <c r="N114" s="127"/>
    </row>
    <row r="115" spans="1:14" s="94" customFormat="1" ht="12.75">
      <c r="A115" s="173"/>
      <c r="B115" s="125"/>
      <c r="C115" s="126"/>
      <c r="D115" s="173"/>
      <c r="E115" s="173"/>
      <c r="G115" s="127"/>
      <c r="H115" s="127"/>
      <c r="I115" s="127"/>
      <c r="J115" s="127"/>
      <c r="K115" s="127"/>
      <c r="L115" s="127"/>
      <c r="M115" s="127"/>
      <c r="N115" s="127"/>
    </row>
    <row r="116" spans="1:14" s="94" customFormat="1" ht="12.75">
      <c r="A116" s="173"/>
      <c r="B116" s="125"/>
      <c r="C116" s="126"/>
      <c r="D116" s="173"/>
      <c r="E116" s="173"/>
      <c r="G116" s="127"/>
      <c r="H116" s="127"/>
      <c r="I116" s="127"/>
      <c r="J116" s="127"/>
      <c r="K116" s="127"/>
      <c r="L116" s="127"/>
      <c r="M116" s="127"/>
      <c r="N116" s="127"/>
    </row>
    <row r="117" spans="1:14" s="94" customFormat="1" ht="12.75">
      <c r="A117" s="173"/>
      <c r="B117" s="125"/>
      <c r="C117" s="126"/>
      <c r="D117" s="173"/>
      <c r="E117" s="173"/>
      <c r="G117" s="127"/>
      <c r="H117" s="127"/>
      <c r="I117" s="127"/>
      <c r="J117" s="127"/>
      <c r="K117" s="127"/>
      <c r="L117" s="127"/>
      <c r="M117" s="127"/>
      <c r="N117" s="127"/>
    </row>
    <row r="118" spans="1:14" s="94" customFormat="1" ht="12.75">
      <c r="A118" s="173"/>
      <c r="B118" s="125"/>
      <c r="C118" s="126"/>
      <c r="D118" s="173"/>
      <c r="E118" s="173"/>
      <c r="G118" s="127"/>
      <c r="H118" s="127"/>
      <c r="I118" s="127"/>
      <c r="J118" s="127"/>
      <c r="K118" s="127"/>
      <c r="L118" s="127"/>
      <c r="M118" s="127"/>
      <c r="N118" s="127"/>
    </row>
    <row r="119" spans="1:14" s="94" customFormat="1" ht="12.75">
      <c r="A119" s="173"/>
      <c r="B119" s="125"/>
      <c r="C119" s="126"/>
      <c r="D119" s="173"/>
      <c r="E119" s="173"/>
      <c r="G119" s="127"/>
      <c r="H119" s="127"/>
      <c r="I119" s="127"/>
      <c r="J119" s="127"/>
      <c r="K119" s="127"/>
      <c r="L119" s="127"/>
      <c r="M119" s="127"/>
      <c r="N119" s="127"/>
    </row>
  </sheetData>
  <sheetProtection/>
  <mergeCells count="11">
    <mergeCell ref="K7:O7"/>
    <mergeCell ref="E49:I49"/>
    <mergeCell ref="B51:D51"/>
    <mergeCell ref="E51:I51"/>
    <mergeCell ref="E53:I53"/>
    <mergeCell ref="A46:J46"/>
    <mergeCell ref="A7:A8"/>
    <mergeCell ref="B7:B8"/>
    <mergeCell ref="C7:C8"/>
    <mergeCell ref="D7:D8"/>
    <mergeCell ref="E7:J7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0" r:id="rId1"/>
  <headerFooter alignWithMargins="0">
    <oddHeader>&amp;C&amp;12LOKĀLĀ TĀME Nr. Ū.2.4 
Ūdensapgādes tīkli Spodrības ielā (Ū1 no Ko-ŪM-45 neieskaitot līdz Sp-ŪM-24)</oddHeader>
    <oddFooter>&amp;C&amp;8&amp;P</oddFooter>
  </headerFooter>
  <rowBreaks count="3" manualBreakCount="3">
    <brk id="18" max="14" man="1"/>
    <brk id="25" max="14" man="1"/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Sanita</cp:lastModifiedBy>
  <cp:lastPrinted>2017-07-28T05:54:35Z</cp:lastPrinted>
  <dcterms:created xsi:type="dcterms:W3CDTF">1999-12-06T13:05:42Z</dcterms:created>
  <dcterms:modified xsi:type="dcterms:W3CDTF">2017-07-28T11:52:10Z</dcterms:modified>
  <cp:category/>
  <cp:version/>
  <cp:contentType/>
  <cp:contentStatus/>
</cp:coreProperties>
</file>